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25" windowHeight="8235" activeTab="5"/>
  </bookViews>
  <sheets>
    <sheet name="17 04 11  CABLURI" sheetId="1" r:id="rId1"/>
    <sheet name="15 01 01 ambalaje de carton" sheetId="2" r:id="rId2"/>
    <sheet name="15 01 02 ambalaje plastic" sheetId="3" r:id="rId3"/>
    <sheet name="15 01 03 ambalaje de lemn" sheetId="4" r:id="rId4"/>
    <sheet name="15 01 10 ambalaje contaminate" sheetId="5" r:id="rId5"/>
    <sheet name="20 03 01 Municipale mixte" sheetId="6" r:id="rId6"/>
    <sheet name="simboluri" sheetId="7" r:id="rId7"/>
    <sheet name="centralizare model" sheetId="8" r:id="rId8"/>
  </sheets>
  <definedNames>
    <definedName name="Data" localSheetId="1">#REF!</definedName>
    <definedName name="Data" localSheetId="2">#REF!</definedName>
    <definedName name="Data" localSheetId="3">#REF!</definedName>
    <definedName name="Data" localSheetId="0">#REF!</definedName>
    <definedName name="Data">#REF!</definedName>
    <definedName name="_xlnm.Print_Area" localSheetId="1">'15 01 01 ambalaje de carton'!$A$1:$J$80</definedName>
    <definedName name="_xlnm.Print_Area" localSheetId="2">'15 01 02 ambalaje plastic'!$A$1:$J$80</definedName>
    <definedName name="_xlnm.Print_Area" localSheetId="3">'15 01 03 ambalaje de lemn'!$A$1:$J$80</definedName>
    <definedName name="_xlnm.Print_Area" localSheetId="0">'17 04 11  CABLURI'!$A$1:$J$80</definedName>
  </definedNames>
  <calcPr fullCalcOnLoad="1"/>
</workbook>
</file>

<file path=xl/sharedStrings.xml><?xml version="1.0" encoding="utf-8"?>
<sst xmlns="http://schemas.openxmlformats.org/spreadsheetml/2006/main" count="903" uniqueCount="179">
  <si>
    <t>Luna</t>
  </si>
  <si>
    <t>Nr. crt.</t>
  </si>
  <si>
    <t>din care:</t>
  </si>
  <si>
    <t>Generate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</si>
  <si>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</si>
  <si>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</si>
  <si>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</si>
  <si>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</si>
  <si>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</si>
  <si>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</si>
  <si>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</si>
  <si>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</si>
  <si>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</si>
  <si>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</si>
  <si>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</si>
  <si>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</si>
  <si>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AN</t>
  </si>
  <si>
    <t>Sectia</t>
  </si>
  <si>
    <t>Stocare</t>
  </si>
  <si>
    <t>Cantitatea</t>
  </si>
  <si>
    <r>
      <t>Tipul</t>
    </r>
    <r>
      <rPr>
        <b/>
        <vertAlign val="superscript"/>
        <sz val="10"/>
        <rFont val="Arial"/>
        <family val="2"/>
      </rPr>
      <t>1)</t>
    </r>
  </si>
  <si>
    <t>Tratare</t>
  </si>
  <si>
    <r>
      <t>Modul</t>
    </r>
    <r>
      <rPr>
        <b/>
        <vertAlign val="superscript"/>
        <sz val="10"/>
        <rFont val="Arial"/>
        <family val="2"/>
      </rPr>
      <t>2)</t>
    </r>
  </si>
  <si>
    <r>
      <t>Scopul</t>
    </r>
    <r>
      <rPr>
        <b/>
        <vertAlign val="superscript"/>
        <sz val="10"/>
        <rFont val="Arial"/>
        <family val="2"/>
      </rPr>
      <t>3)</t>
    </r>
  </si>
  <si>
    <t>Transport</t>
  </si>
  <si>
    <r>
      <t>Mijlocul</t>
    </r>
    <r>
      <rPr>
        <b/>
        <vertAlign val="superscript"/>
        <sz val="10"/>
        <rFont val="Arial"/>
        <family val="2"/>
      </rPr>
      <t>4)</t>
    </r>
  </si>
  <si>
    <r>
      <t>Agentul economic:</t>
    </r>
    <r>
      <rPr>
        <b/>
        <sz val="12"/>
        <rFont val="Arial"/>
        <family val="2"/>
      </rPr>
      <t xml:space="preserve">   </t>
    </r>
  </si>
  <si>
    <t xml:space="preserve">Anul: </t>
  </si>
  <si>
    <t>valorificată</t>
  </si>
  <si>
    <t>eliminată final</t>
  </si>
  <si>
    <t>rămasă în stoc</t>
  </si>
  <si>
    <t>NOTĂ:</t>
  </si>
  <si>
    <t>Starea fizică:</t>
  </si>
  <si>
    <t xml:space="preserve">Unitatea de măsură: </t>
  </si>
  <si>
    <t>D15</t>
  </si>
  <si>
    <r>
      <t>1)</t>
    </r>
    <r>
      <rPr>
        <b/>
        <sz val="10"/>
        <rFont val="Arial"/>
        <family val="2"/>
      </rPr>
      <t>TIPUL DE STOCARE:</t>
    </r>
  </si>
  <si>
    <r>
      <t>2)</t>
    </r>
    <r>
      <rPr>
        <b/>
        <sz val="10"/>
        <rFont val="Arial"/>
        <family val="2"/>
      </rPr>
      <t>MODUL DE TRATARE:</t>
    </r>
  </si>
  <si>
    <r>
      <t>3)</t>
    </r>
    <r>
      <rPr>
        <b/>
        <sz val="10"/>
        <rFont val="Arial"/>
        <family val="2"/>
      </rPr>
      <t>SCOPUL TRATĂRII:</t>
    </r>
  </si>
  <si>
    <r>
      <t>V</t>
    </r>
    <r>
      <rPr>
        <sz val="10"/>
        <rFont val="Arial"/>
        <family val="2"/>
      </rPr>
      <t xml:space="preserve"> - pentru Valorificare; </t>
    </r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>- în vederea Eliminării.</t>
    </r>
  </si>
  <si>
    <r>
      <t>4)</t>
    </r>
    <r>
      <rPr>
        <b/>
        <sz val="10"/>
        <rFont val="Arial"/>
        <family val="2"/>
      </rPr>
      <t>MIJLOCUL DE TRANSPORT:</t>
    </r>
  </si>
  <si>
    <r>
      <t>5)</t>
    </r>
    <r>
      <rPr>
        <b/>
        <sz val="10"/>
        <rFont val="Arial"/>
        <family val="2"/>
      </rPr>
      <t>DESTINAȚIA:</t>
    </r>
  </si>
  <si>
    <r>
      <t xml:space="preserve">P </t>
    </r>
    <r>
      <rPr>
        <sz val="10"/>
        <rFont val="Arial"/>
        <family val="2"/>
      </rPr>
      <t xml:space="preserve">- Utilizare materială sau energetică în propria întreprindere; </t>
    </r>
  </si>
  <si>
    <r>
      <t>RM</t>
    </r>
    <r>
      <rPr>
        <sz val="10"/>
        <rFont val="Arial"/>
        <family val="2"/>
      </rPr>
      <t xml:space="preserve"> - Recipient Metalic; </t>
    </r>
    <r>
      <rPr>
        <b/>
        <sz val="10"/>
        <rFont val="Arial"/>
        <family val="2"/>
      </rPr>
      <t>RP</t>
    </r>
    <r>
      <rPr>
        <sz val="10"/>
        <rFont val="Arial"/>
        <family val="2"/>
      </rPr>
      <t xml:space="preserve"> - Recipient de Plastic; </t>
    </r>
    <r>
      <rPr>
        <b/>
        <sz val="10"/>
        <rFont val="Arial"/>
        <family val="2"/>
      </rPr>
      <t>BZ</t>
    </r>
    <r>
      <rPr>
        <sz val="10"/>
        <rFont val="Arial"/>
        <family val="2"/>
      </rPr>
      <t xml:space="preserve"> - Bazin Decantor; </t>
    </r>
  </si>
  <si>
    <r>
      <t>CT</t>
    </r>
    <r>
      <rPr>
        <sz val="10"/>
        <rFont val="Arial"/>
        <family val="2"/>
      </rPr>
      <t xml:space="preserve"> - Container Transportabil; </t>
    </r>
    <r>
      <rPr>
        <b/>
        <sz val="10"/>
        <rFont val="Arial"/>
        <family val="2"/>
      </rPr>
      <t>CF</t>
    </r>
    <r>
      <rPr>
        <sz val="10"/>
        <rFont val="Arial"/>
        <family val="2"/>
      </rPr>
      <t xml:space="preserve"> - Container Fix;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- Saci; </t>
    </r>
    <r>
      <rPr>
        <b/>
        <sz val="10"/>
        <rFont val="Arial"/>
        <family val="2"/>
      </rPr>
      <t>PD</t>
    </r>
    <r>
      <rPr>
        <sz val="10"/>
        <rFont val="Arial"/>
        <family val="2"/>
      </rPr>
      <t xml:space="preserve"> - Platformă</t>
    </r>
  </si>
  <si>
    <r>
      <t xml:space="preserve">RL </t>
    </r>
    <r>
      <rPr>
        <sz val="10"/>
        <rFont val="Arial"/>
        <family val="2"/>
      </rPr>
      <t xml:space="preserve">- Recipient din lemn;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Altele. </t>
    </r>
  </si>
  <si>
    <r>
      <t>de Dezhidratare;</t>
    </r>
    <r>
      <rPr>
        <b/>
        <sz val="10"/>
        <rFont val="Arial"/>
        <family val="2"/>
      </rPr>
      <t xml:space="preserve"> VN</t>
    </r>
    <r>
      <rPr>
        <sz val="10"/>
        <rFont val="Arial"/>
        <family val="2"/>
      </rPr>
      <t xml:space="preserve"> - în Vrac, Neacoperit; </t>
    </r>
    <r>
      <rPr>
        <b/>
        <sz val="10"/>
        <rFont val="Arial"/>
        <family val="2"/>
      </rPr>
      <t xml:space="preserve">VA </t>
    </r>
    <r>
      <rPr>
        <sz val="10"/>
        <rFont val="Arial"/>
        <family val="2"/>
      </rPr>
      <t xml:space="preserve">- în Vrac, incintă Acoperită;  </t>
    </r>
  </si>
  <si>
    <r>
      <t>TM</t>
    </r>
    <r>
      <rPr>
        <sz val="10"/>
        <rFont val="Arial"/>
        <family val="2"/>
      </rPr>
      <t xml:space="preserve"> - Tratare Mecanică; </t>
    </r>
    <r>
      <rPr>
        <b/>
        <sz val="10"/>
        <rFont val="Arial"/>
        <family val="2"/>
      </rPr>
      <t>TC</t>
    </r>
    <r>
      <rPr>
        <sz val="10"/>
        <rFont val="Arial"/>
        <family val="2"/>
      </rPr>
      <t xml:space="preserve"> - Tratare Chimică; </t>
    </r>
    <r>
      <rPr>
        <b/>
        <sz val="10"/>
        <rFont val="Arial"/>
        <family val="2"/>
      </rPr>
      <t>TMC</t>
    </r>
    <r>
      <rPr>
        <sz val="10"/>
        <rFont val="Arial"/>
        <family val="2"/>
      </rPr>
      <t xml:space="preserve"> - Tratare Mecanico-</t>
    </r>
  </si>
  <si>
    <r>
      <t xml:space="preserve"> D </t>
    </r>
    <r>
      <rPr>
        <sz val="10"/>
        <rFont val="Arial"/>
        <family val="2"/>
      </rPr>
      <t>- Dezhidratare;</t>
    </r>
    <r>
      <rPr>
        <b/>
        <sz val="10"/>
        <rFont val="Arial"/>
        <family val="2"/>
      </rPr>
      <t xml:space="preserve"> A </t>
    </r>
    <r>
      <rPr>
        <sz val="10"/>
        <rFont val="Arial"/>
        <family val="2"/>
      </rPr>
      <t>- Altele.</t>
    </r>
    <r>
      <rPr>
        <b/>
        <sz val="10"/>
        <rFont val="Arial"/>
        <family val="2"/>
      </rPr>
      <t xml:space="preserve"> </t>
    </r>
  </si>
  <si>
    <r>
      <t xml:space="preserve">Chimică; </t>
    </r>
    <r>
      <rPr>
        <b/>
        <sz val="10"/>
        <rFont val="Arial"/>
        <family val="2"/>
      </rPr>
      <t>TB</t>
    </r>
    <r>
      <rPr>
        <sz val="10"/>
        <rFont val="Arial"/>
        <family val="2"/>
      </rPr>
      <t xml:space="preserve"> - Tratare Biochimică; </t>
    </r>
    <r>
      <rPr>
        <b/>
        <sz val="10"/>
        <rFont val="Arial"/>
        <family val="2"/>
      </rPr>
      <t>TT</t>
    </r>
    <r>
      <rPr>
        <sz val="10"/>
        <rFont val="Arial"/>
        <family val="2"/>
      </rPr>
      <t xml:space="preserve"> - Tratare Termică; </t>
    </r>
  </si>
  <si>
    <r>
      <t>AS</t>
    </r>
    <r>
      <rPr>
        <sz val="10"/>
        <rFont val="Arial"/>
        <family val="2"/>
      </rPr>
      <t xml:space="preserve"> - Autospeciale; </t>
    </r>
    <r>
      <rPr>
        <b/>
        <sz val="10"/>
        <rFont val="Arial"/>
        <family val="2"/>
      </rPr>
      <t>AN</t>
    </r>
    <r>
      <rPr>
        <sz val="10"/>
        <rFont val="Arial"/>
        <family val="2"/>
      </rPr>
      <t xml:space="preserve"> - Auto Nespecial; </t>
    </r>
    <r>
      <rPr>
        <b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- Transport Hidraulic; </t>
    </r>
  </si>
  <si>
    <r>
      <t>CF</t>
    </r>
    <r>
      <rPr>
        <sz val="10"/>
        <rFont val="Arial"/>
        <family val="2"/>
      </rPr>
      <t xml:space="preserve"> - Cale Ferată; </t>
    </r>
    <r>
      <rPr>
        <b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- Altele. </t>
    </r>
  </si>
  <si>
    <r>
      <t>DO</t>
    </r>
    <r>
      <rPr>
        <sz val="10"/>
        <rFont val="Arial"/>
        <family val="2"/>
      </rPr>
      <t xml:space="preserve"> - Depozitul de gunoi al orașului/comunei; </t>
    </r>
    <r>
      <rPr>
        <b/>
        <sz val="10"/>
        <rFont val="Arial"/>
        <family val="2"/>
      </rPr>
      <t>HP</t>
    </r>
    <r>
      <rPr>
        <sz val="10"/>
        <rFont val="Arial"/>
        <family val="2"/>
      </rPr>
      <t xml:space="preserve"> - Haldă Proprie; </t>
    </r>
    <r>
      <rPr>
        <sz val="10"/>
        <rFont val="Arial"/>
        <family val="2"/>
      </rPr>
      <t xml:space="preserve"> </t>
    </r>
  </si>
  <si>
    <r>
      <t xml:space="preserve">HC </t>
    </r>
    <r>
      <rPr>
        <sz val="10"/>
        <rFont val="Arial"/>
        <family val="2"/>
      </rPr>
      <t xml:space="preserve">- Haldă Industrială Comună; </t>
    </r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>- Incinerarea în scopul eliminării;</t>
    </r>
  </si>
  <si>
    <t>R1</t>
  </si>
  <si>
    <t>Utilizarea în principal drept combustibil sau alte mijloace de generare de energie</t>
  </si>
  <si>
    <t>R2</t>
  </si>
  <si>
    <t>Recuperarea sau regenerarea solventilor</t>
  </si>
  <si>
    <t>R3</t>
  </si>
  <si>
    <t>Reciclarea/recuperarea de substante organice care nu sunt utilizate ca solventi</t>
  </si>
  <si>
    <t>R4</t>
  </si>
  <si>
    <t>Reciclarea/recuperarea metalelor si a compusilor metalici</t>
  </si>
  <si>
    <t>R5</t>
  </si>
  <si>
    <t>Reciclarea/recuperarea altor materiale anorganice</t>
  </si>
  <si>
    <t>R6</t>
  </si>
  <si>
    <t>Regenerarea acizilor sau bazelor</t>
  </si>
  <si>
    <t>R7</t>
  </si>
  <si>
    <t>Valorificarea componentelor folosite pentru reducerea poluarii</t>
  </si>
  <si>
    <t>R8</t>
  </si>
  <si>
    <t>Valorificarea componentelor din catalizatori</t>
  </si>
  <si>
    <t>R9</t>
  </si>
  <si>
    <t>Rerafinarea uleiurilor sau alte reutilizari ale acestora</t>
  </si>
  <si>
    <t>R10</t>
  </si>
  <si>
    <t>Tratarea solului cu rezultate benefice pentru agricultura sau reabilitari ecologice</t>
  </si>
  <si>
    <t>R11</t>
  </si>
  <si>
    <t>Utilizarea deseurilor obtinute din oricare dintre operatiile numerotate de la R1 la R10</t>
  </si>
  <si>
    <t>R12</t>
  </si>
  <si>
    <t>Schimb de deseuri în vederea efectuarii oricareia dintre operatiile numerotate de la R1 la R11</t>
  </si>
  <si>
    <t>R13</t>
  </si>
  <si>
    <t>Stocarea de deseuri înaintea efectuarii oricareia dintre operatiile numerotate de la R1 la R12,</t>
  </si>
  <si>
    <t>excluzând stocarea temporara, pâna la colectare, la locul de producere.</t>
  </si>
  <si>
    <t>D1</t>
  </si>
  <si>
    <t>Depozitarea pe sol si în sol (de exemplu, depozite si altele asemenea)</t>
  </si>
  <si>
    <t>D2</t>
  </si>
  <si>
    <t>Tratarea în contact cu solul (de exemplu, biodegradarea)</t>
  </si>
  <si>
    <t>D3</t>
  </si>
  <si>
    <t>Injectarea la adâncime (de exemplu, injectarea deseurilor pompabile în puturi)</t>
  </si>
  <si>
    <t>D4</t>
  </si>
  <si>
    <t xml:space="preserve">Retinerea pe suprafata delimitata (devers. de des. lichide sau de namoluri in batale/iazuri) </t>
  </si>
  <si>
    <t>D5</t>
  </si>
  <si>
    <t>Depozitarea în depozite special amenajate (dispunerea în celule etanse separate de mediu)</t>
  </si>
  <si>
    <t>D6</t>
  </si>
  <si>
    <t>Evacuarea deseurilor într-un corp de apa, cu exceptia marilor/oceanelor</t>
  </si>
  <si>
    <t>D7</t>
  </si>
  <si>
    <t>Evacuarea în mari/oceane, inclusiv introducerea în subsolul marin</t>
  </si>
  <si>
    <t>D8</t>
  </si>
  <si>
    <t>Tratamentul biologic nespecificat la celelalte operatii</t>
  </si>
  <si>
    <t>D9</t>
  </si>
  <si>
    <t>Tratamentul fizico-chimic nespecificat la celelalte operatii din prezenta anexa</t>
  </si>
  <si>
    <t>D10</t>
  </si>
  <si>
    <t>Incinerarea pe sol</t>
  </si>
  <si>
    <t>D11</t>
  </si>
  <si>
    <t>Incinerarea pe mare</t>
  </si>
  <si>
    <t>D12</t>
  </si>
  <si>
    <t>Stocarea permanenta (de exemplu, amplasarea de containere într-o mina)</t>
  </si>
  <si>
    <t>D13</t>
  </si>
  <si>
    <t>Amestecarea/combinarea deseurilor înainte de a fi supuse oricarei operatii numerotate de la D1 la D12)</t>
  </si>
  <si>
    <t>D14</t>
  </si>
  <si>
    <t>Reambalarea deseurilor înainte de a fi supuse oricarei operatii numerotate de la D1 la D13</t>
  </si>
  <si>
    <t>colectare la locul de producere.</t>
  </si>
  <si>
    <t xml:space="preserve">Stocarea înaintea oricarei operatii numerotate de la D1 la D14, excluzând stocarea temporara, pana la </t>
  </si>
  <si>
    <t>20 03 01</t>
  </si>
  <si>
    <t>4. ELIMINAREA DESEURILOR</t>
  </si>
  <si>
    <t>1. GENERAREA DESEURILOR</t>
  </si>
  <si>
    <t xml:space="preserve">Cod deseu: </t>
  </si>
  <si>
    <t>3. VALORIFICAREA DESEURILOR</t>
  </si>
  <si>
    <t xml:space="preserve">Tipul de deseu:  </t>
  </si>
  <si>
    <t>Cantitatea de deseuri</t>
  </si>
  <si>
    <t>Cantitatea de deseu valorificată</t>
  </si>
  <si>
    <t>Cantitatea de deseu eliminată</t>
  </si>
  <si>
    <t>2. STOCAREA PROVIZORIE, TRATAREA SI TRANSPORTUL DESEURILOR</t>
  </si>
  <si>
    <t>Agentul economic care efectuează operatia de eliminare</t>
  </si>
  <si>
    <t>Agentul economic care efectuează operatia de valorificare</t>
  </si>
  <si>
    <r>
      <t xml:space="preserve">Tipul de deseu: </t>
    </r>
    <r>
      <rPr>
        <b/>
        <sz val="12"/>
        <rFont val="Arial"/>
        <family val="2"/>
      </rPr>
      <t xml:space="preserve"> </t>
    </r>
  </si>
  <si>
    <r>
      <t>Destinatia</t>
    </r>
    <r>
      <rPr>
        <b/>
        <vertAlign val="superscript"/>
        <sz val="10"/>
        <rFont val="Arial"/>
        <family val="2"/>
      </rPr>
      <t>5)</t>
    </r>
  </si>
  <si>
    <t>Operatia de valorificare, conform Anexei 3 din Legea 211/2011</t>
  </si>
  <si>
    <t>Operatia de eliminare, conform Anexei 2 din Legea 211/2011</t>
  </si>
  <si>
    <t>Operatia de valorificare, conform Anexei 3  din Legea 211/2011</t>
  </si>
  <si>
    <t xml:space="preserve">Vr - valorificare prin agenti economici autorizati; </t>
  </si>
  <si>
    <t>Ve - Valorificare energetică prin agenti economici autorizati; A - Altele.</t>
  </si>
  <si>
    <t>solid</t>
  </si>
  <si>
    <t>AN</t>
  </si>
  <si>
    <t>kg</t>
  </si>
  <si>
    <t>15 01 01</t>
  </si>
  <si>
    <t>EVIDENTA GESTIUNII DESEURILOR</t>
  </si>
  <si>
    <t>JUDETUL CLUJ</t>
  </si>
  <si>
    <t>Cod deseu HG 856/2002</t>
  </si>
  <si>
    <t>Tip deseu HG 856/2002</t>
  </si>
  <si>
    <t>Valorificat         prin</t>
  </si>
  <si>
    <t>Eliminat          prin</t>
  </si>
  <si>
    <t>Deseuri menajere (mc)</t>
  </si>
  <si>
    <t xml:space="preserve">SC XXX SRL </t>
  </si>
  <si>
    <t>ambalaje hartie carton (kg)</t>
  </si>
  <si>
    <t xml:space="preserve">J               ; CUI: </t>
  </si>
  <si>
    <t xml:space="preserve">Adresa </t>
  </si>
  <si>
    <t>AS</t>
  </si>
  <si>
    <t>Vr</t>
  </si>
  <si>
    <t>RP</t>
  </si>
  <si>
    <t>MC</t>
  </si>
  <si>
    <t>RECYCLING PROD</t>
  </si>
  <si>
    <t>15 01 10*</t>
  </si>
  <si>
    <t>ambalaje care contin reziduuri sau sunt contaminate cu substante periculoase</t>
  </si>
  <si>
    <t>PRODUCTIE</t>
  </si>
  <si>
    <t>Solid</t>
  </si>
  <si>
    <t>AMBALAJE DE LEMN</t>
  </si>
  <si>
    <t>15 01 03</t>
  </si>
  <si>
    <t>VA</t>
  </si>
  <si>
    <t>xxx  SRL</t>
  </si>
  <si>
    <t>xxxx SRL</t>
  </si>
  <si>
    <t>XXX SRL</t>
  </si>
  <si>
    <t>DESEURI MUNICIPALE AMESTECATE</t>
  </si>
  <si>
    <t>stoc 2018</t>
  </si>
  <si>
    <t>Stoc 2018</t>
  </si>
  <si>
    <t>15 01 02</t>
  </si>
  <si>
    <t>AMBALAJE DE CARTON</t>
  </si>
  <si>
    <t>AMBALAJE DE PLASTIC</t>
  </si>
  <si>
    <t>17 04 11</t>
  </si>
  <si>
    <t>CABLURI</t>
  </si>
  <si>
    <t>REMATINVEST</t>
  </si>
  <si>
    <t>ECO5 ARDEAL</t>
  </si>
  <si>
    <t>ANGAJATI</t>
  </si>
  <si>
    <t>GENERATE - VALORIFICATE - ELIMINATE 2019</t>
  </si>
  <si>
    <t>AN 2019</t>
  </si>
  <si>
    <t>Unitatea de masura KG</t>
  </si>
  <si>
    <t>Stoc la 01.01.2019</t>
  </si>
  <si>
    <t>Generat                    cumulat 2019</t>
  </si>
  <si>
    <t>Valorificat   cumulat 2019</t>
  </si>
  <si>
    <t>Eliminat      cumulat 2019</t>
  </si>
  <si>
    <t>Stoc 31.12.2019</t>
  </si>
  <si>
    <t>operatiunea de valorificare (R) /eliminare (D)  - Legea 211/2011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</si>
</sst>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* #,##0.00_)\ [$€-1]_ ;_ * \(#,##0.00\)\ [$€-1]_ ;_ * &quot;-&quot;??_)\ [$€-1]_ ;_ @_ "/>
    <numFmt numFmtId="181" formatCode="dd/mm/yy"/>
    <numFmt numFmtId="182" formatCode="0.000"/>
    <numFmt numFmtId="183" formatCode="0.0"/>
    <numFmt numFmtId="184" formatCode="[$-418]d\ mmmm\ yyyy"/>
    <numFmt numFmtId="185" formatCode="#,##0.00\ &quot;lei&quot;"/>
    <numFmt numFmtId="186" formatCode="#,##0.000"/>
    <numFmt numFmtId="187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83" fontId="0" fillId="0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Munk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29" sqref="A29:J29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1.7109375" style="0" customWidth="1"/>
    <col min="4" max="4" width="11.28125" style="0" customWidth="1"/>
    <col min="5" max="5" width="14.140625" style="0" customWidth="1"/>
    <col min="6" max="6" width="13.8515625" style="0" customWidth="1"/>
    <col min="7" max="7" width="8.8515625" style="0" customWidth="1"/>
    <col min="9" max="9" width="9.140625" style="0" customWidth="1"/>
    <col min="10" max="10" width="15.421875" style="0" customWidth="1"/>
  </cols>
  <sheetData>
    <row r="1" spans="1:11" ht="15.75">
      <c r="A1" s="75" t="s">
        <v>26</v>
      </c>
      <c r="B1" s="75"/>
      <c r="C1" s="75"/>
      <c r="D1" s="78" t="s">
        <v>156</v>
      </c>
      <c r="E1" s="78"/>
      <c r="F1" s="78"/>
      <c r="G1" s="78"/>
      <c r="H1" s="78"/>
      <c r="I1" s="78"/>
      <c r="J1" s="8"/>
      <c r="K1" s="14"/>
    </row>
    <row r="2" spans="1:11" ht="15.75">
      <c r="A2" s="75" t="s">
        <v>27</v>
      </c>
      <c r="B2" s="75"/>
      <c r="C2" s="8"/>
      <c r="D2" s="7">
        <v>2019</v>
      </c>
      <c r="E2" s="8"/>
      <c r="F2" s="8"/>
      <c r="G2" s="8"/>
      <c r="H2" s="8"/>
      <c r="I2" s="8"/>
      <c r="J2" s="8"/>
      <c r="K2" s="14"/>
    </row>
    <row r="3" spans="1:11" ht="15.75">
      <c r="A3" s="75" t="s">
        <v>122</v>
      </c>
      <c r="B3" s="79"/>
      <c r="C3" s="79"/>
      <c r="D3" s="80" t="s">
        <v>166</v>
      </c>
      <c r="E3" s="81"/>
      <c r="F3" s="81"/>
      <c r="G3" s="81"/>
      <c r="H3" s="81"/>
      <c r="I3" s="81"/>
      <c r="J3" s="18"/>
      <c r="K3" s="14"/>
    </row>
    <row r="4" spans="1:11" ht="15.75">
      <c r="A4" s="75" t="s">
        <v>113</v>
      </c>
      <c r="B4" s="75"/>
      <c r="C4" s="79"/>
      <c r="D4" s="60" t="s">
        <v>165</v>
      </c>
      <c r="E4" s="8"/>
      <c r="F4" s="8"/>
      <c r="G4" s="8"/>
      <c r="H4" s="8"/>
      <c r="I4" s="8"/>
      <c r="J4" s="8"/>
      <c r="K4" s="14"/>
    </row>
    <row r="5" spans="1:11" ht="15.75">
      <c r="A5" s="75" t="s">
        <v>32</v>
      </c>
      <c r="B5" s="75"/>
      <c r="C5" s="75"/>
      <c r="D5" s="7" t="s">
        <v>152</v>
      </c>
      <c r="E5" s="8"/>
      <c r="F5" s="8"/>
      <c r="G5" s="8"/>
      <c r="H5" s="8"/>
      <c r="I5" s="8"/>
      <c r="J5" s="8"/>
      <c r="K5" s="14"/>
    </row>
    <row r="6" spans="1:11" ht="15.75">
      <c r="A6" s="8" t="s">
        <v>33</v>
      </c>
      <c r="B6" s="8"/>
      <c r="C6" s="8"/>
      <c r="D6" s="7" t="s">
        <v>131</v>
      </c>
      <c r="E6" s="8"/>
      <c r="F6" s="8"/>
      <c r="G6" s="8"/>
      <c r="H6" s="8"/>
      <c r="I6" s="8"/>
      <c r="J6" s="8"/>
      <c r="K6" s="14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33"/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33"/>
    </row>
    <row r="9" spans="1:11" ht="12.75">
      <c r="A9" s="72" t="s">
        <v>112</v>
      </c>
      <c r="B9" s="76"/>
      <c r="C9" s="76"/>
      <c r="D9" s="76"/>
      <c r="E9" s="76"/>
      <c r="F9" s="76"/>
      <c r="G9" s="29"/>
      <c r="H9" s="29"/>
      <c r="I9" s="29"/>
      <c r="J9" s="29"/>
      <c r="K9" s="33"/>
    </row>
    <row r="10" spans="1:11" ht="12.75">
      <c r="A10" s="69" t="s">
        <v>1</v>
      </c>
      <c r="B10" s="73" t="s">
        <v>0</v>
      </c>
      <c r="C10" s="73" t="s">
        <v>116</v>
      </c>
      <c r="D10" s="73"/>
      <c r="E10" s="73"/>
      <c r="F10" s="73"/>
      <c r="G10" s="29"/>
      <c r="H10" s="29"/>
      <c r="I10" s="29"/>
      <c r="J10" s="29"/>
      <c r="K10" s="33"/>
    </row>
    <row r="11" spans="1:11" ht="12.75">
      <c r="A11" s="77"/>
      <c r="B11" s="73"/>
      <c r="C11" s="73" t="s">
        <v>3</v>
      </c>
      <c r="D11" s="73" t="s">
        <v>2</v>
      </c>
      <c r="E11" s="73"/>
      <c r="F11" s="73"/>
      <c r="G11" s="29"/>
      <c r="H11" s="29"/>
      <c r="I11" s="29"/>
      <c r="J11" s="29"/>
      <c r="K11" s="33"/>
    </row>
    <row r="12" spans="1:11" ht="12.75">
      <c r="A12" s="77"/>
      <c r="B12" s="73"/>
      <c r="C12" s="73"/>
      <c r="D12" s="5" t="s">
        <v>28</v>
      </c>
      <c r="E12" s="5" t="s">
        <v>29</v>
      </c>
      <c r="F12" s="5" t="s">
        <v>30</v>
      </c>
      <c r="G12" s="29"/>
      <c r="H12" s="29"/>
      <c r="I12" s="29"/>
      <c r="J12" s="29"/>
      <c r="K12" s="33"/>
    </row>
    <row r="13" spans="1:11" ht="12.75">
      <c r="A13" s="28"/>
      <c r="B13" s="5" t="s">
        <v>160</v>
      </c>
      <c r="C13" s="20"/>
      <c r="D13" s="20"/>
      <c r="E13" s="5"/>
      <c r="F13" s="5">
        <v>100</v>
      </c>
      <c r="G13" s="29"/>
      <c r="H13" s="29"/>
      <c r="I13" s="29"/>
      <c r="J13" s="29"/>
      <c r="K13" s="33"/>
    </row>
    <row r="14" spans="1:11" ht="12.75">
      <c r="A14" s="4">
        <v>1</v>
      </c>
      <c r="B14" s="4" t="s">
        <v>4</v>
      </c>
      <c r="C14" s="30">
        <v>50</v>
      </c>
      <c r="D14" s="30">
        <v>0</v>
      </c>
      <c r="E14" s="25">
        <v>0</v>
      </c>
      <c r="F14" s="4">
        <f>F13+C14-D14</f>
        <v>150</v>
      </c>
      <c r="G14" s="29"/>
      <c r="H14" s="29"/>
      <c r="I14" s="29"/>
      <c r="J14" s="29"/>
      <c r="K14" s="33"/>
    </row>
    <row r="15" spans="1:11" ht="12.75">
      <c r="A15" s="4">
        <v>2</v>
      </c>
      <c r="B15" s="4" t="s">
        <v>5</v>
      </c>
      <c r="C15" s="30">
        <v>50</v>
      </c>
      <c r="D15" s="30">
        <v>0</v>
      </c>
      <c r="E15" s="25">
        <v>0</v>
      </c>
      <c r="F15" s="4">
        <f aca="true" t="shared" si="0" ref="F15:F25">F14+C15-D15</f>
        <v>200</v>
      </c>
      <c r="G15" s="29"/>
      <c r="H15" s="29"/>
      <c r="I15" s="29"/>
      <c r="J15" s="29"/>
      <c r="K15" s="33"/>
    </row>
    <row r="16" spans="1:11" ht="12.75">
      <c r="A16" s="4">
        <v>3</v>
      </c>
      <c r="B16" s="4" t="s">
        <v>6</v>
      </c>
      <c r="C16" s="30">
        <v>50</v>
      </c>
      <c r="D16" s="30">
        <v>0</v>
      </c>
      <c r="E16" s="25">
        <v>0</v>
      </c>
      <c r="F16" s="4">
        <f t="shared" si="0"/>
        <v>250</v>
      </c>
      <c r="G16" s="29"/>
      <c r="H16" s="29"/>
      <c r="I16" s="29"/>
      <c r="J16" s="29"/>
      <c r="K16" s="29"/>
    </row>
    <row r="17" spans="1:11" ht="12.75">
      <c r="A17" s="4">
        <v>4</v>
      </c>
      <c r="B17" s="4" t="s">
        <v>7</v>
      </c>
      <c r="C17" s="30">
        <v>50</v>
      </c>
      <c r="D17" s="30">
        <v>0</v>
      </c>
      <c r="E17" s="25">
        <v>0</v>
      </c>
      <c r="F17" s="4">
        <f t="shared" si="0"/>
        <v>300</v>
      </c>
      <c r="G17" s="29"/>
      <c r="H17" s="29"/>
      <c r="I17" s="29"/>
      <c r="J17" s="29"/>
      <c r="K17" s="29"/>
    </row>
    <row r="18" spans="1:11" ht="12.75">
      <c r="A18" s="4">
        <v>5</v>
      </c>
      <c r="B18" s="4" t="s">
        <v>8</v>
      </c>
      <c r="C18" s="30">
        <v>50</v>
      </c>
      <c r="D18" s="30">
        <v>0</v>
      </c>
      <c r="E18" s="25">
        <v>0</v>
      </c>
      <c r="F18" s="4">
        <f t="shared" si="0"/>
        <v>350</v>
      </c>
      <c r="G18" s="29"/>
      <c r="H18" s="29"/>
      <c r="I18" s="29"/>
      <c r="J18" s="29"/>
      <c r="K18" s="29"/>
    </row>
    <row r="19" spans="1:11" ht="12.75">
      <c r="A19" s="4">
        <v>6</v>
      </c>
      <c r="B19" s="4" t="s">
        <v>9</v>
      </c>
      <c r="C19" s="30">
        <v>50</v>
      </c>
      <c r="D19" s="30">
        <v>0</v>
      </c>
      <c r="E19" s="25">
        <v>0</v>
      </c>
      <c r="F19" s="4">
        <f t="shared" si="0"/>
        <v>400</v>
      </c>
      <c r="G19" s="29"/>
      <c r="H19" s="29"/>
      <c r="I19" s="29"/>
      <c r="J19" s="29"/>
      <c r="K19" s="29"/>
    </row>
    <row r="20" spans="1:11" ht="12.75">
      <c r="A20" s="4">
        <v>7</v>
      </c>
      <c r="B20" s="4" t="s">
        <v>10</v>
      </c>
      <c r="C20" s="30">
        <v>50</v>
      </c>
      <c r="D20" s="30">
        <v>0</v>
      </c>
      <c r="E20" s="25">
        <v>0</v>
      </c>
      <c r="F20" s="4">
        <f t="shared" si="0"/>
        <v>450</v>
      </c>
      <c r="G20" s="29"/>
      <c r="H20" s="29"/>
      <c r="I20" s="29"/>
      <c r="J20" s="29"/>
      <c r="K20" s="29"/>
    </row>
    <row r="21" spans="1:11" ht="12.75">
      <c r="A21" s="4">
        <v>8</v>
      </c>
      <c r="B21" s="4" t="s">
        <v>11</v>
      </c>
      <c r="C21" s="30">
        <v>50</v>
      </c>
      <c r="D21" s="30">
        <v>0</v>
      </c>
      <c r="E21" s="25">
        <v>0</v>
      </c>
      <c r="F21" s="4">
        <f t="shared" si="0"/>
        <v>500</v>
      </c>
      <c r="G21" s="29"/>
      <c r="H21" s="29"/>
      <c r="I21" s="29"/>
      <c r="J21" s="29"/>
      <c r="K21" s="29"/>
    </row>
    <row r="22" spans="1:11" ht="12.75">
      <c r="A22" s="4">
        <v>9</v>
      </c>
      <c r="B22" s="4" t="s">
        <v>12</v>
      </c>
      <c r="C22" s="30">
        <v>50</v>
      </c>
      <c r="D22" s="30">
        <v>0</v>
      </c>
      <c r="E22" s="25">
        <v>0</v>
      </c>
      <c r="F22" s="4">
        <f t="shared" si="0"/>
        <v>550</v>
      </c>
      <c r="G22" s="29"/>
      <c r="H22" s="29"/>
      <c r="I22" s="29"/>
      <c r="J22" s="29"/>
      <c r="K22" s="29"/>
    </row>
    <row r="23" spans="1:11" ht="12.75">
      <c r="A23" s="4">
        <v>10</v>
      </c>
      <c r="B23" s="4" t="s">
        <v>13</v>
      </c>
      <c r="C23" s="30">
        <v>50</v>
      </c>
      <c r="D23" s="30">
        <v>0</v>
      </c>
      <c r="E23" s="25">
        <v>0</v>
      </c>
      <c r="F23" s="4">
        <f t="shared" si="0"/>
        <v>600</v>
      </c>
      <c r="G23" s="29"/>
      <c r="H23" s="29"/>
      <c r="I23" s="29"/>
      <c r="J23" s="29"/>
      <c r="K23" s="29"/>
    </row>
    <row r="24" spans="1:11" ht="12.75">
      <c r="A24" s="4">
        <v>11</v>
      </c>
      <c r="B24" s="4" t="s">
        <v>14</v>
      </c>
      <c r="C24" s="30">
        <v>50</v>
      </c>
      <c r="D24" s="30">
        <v>0</v>
      </c>
      <c r="E24" s="25">
        <v>0</v>
      </c>
      <c r="F24" s="4">
        <f t="shared" si="0"/>
        <v>650</v>
      </c>
      <c r="G24" s="29"/>
      <c r="H24" s="29"/>
      <c r="I24" s="29"/>
      <c r="J24" s="29"/>
      <c r="K24" s="29"/>
    </row>
    <row r="25" spans="1:11" ht="12.75">
      <c r="A25" s="4">
        <v>12</v>
      </c>
      <c r="B25" s="4" t="s">
        <v>15</v>
      </c>
      <c r="C25" s="30">
        <v>50</v>
      </c>
      <c r="D25" s="25">
        <v>400</v>
      </c>
      <c r="E25" s="25">
        <v>0</v>
      </c>
      <c r="F25" s="4">
        <f t="shared" si="0"/>
        <v>300</v>
      </c>
      <c r="G25" s="29"/>
      <c r="H25" s="29"/>
      <c r="I25" s="29"/>
      <c r="J25" s="29"/>
      <c r="K25" s="29"/>
    </row>
    <row r="26" spans="1:11" ht="12.75">
      <c r="A26" s="4"/>
      <c r="B26" s="5" t="s">
        <v>16</v>
      </c>
      <c r="C26" s="26">
        <f>SUM(C14:C25)</f>
        <v>600</v>
      </c>
      <c r="D26" s="26">
        <f>SUM(D14:D25)</f>
        <v>400</v>
      </c>
      <c r="E26" s="26">
        <f>SUM(E14:E25)</f>
        <v>0</v>
      </c>
      <c r="F26" s="26"/>
      <c r="G26" s="29"/>
      <c r="H26" s="29"/>
      <c r="I26" s="29"/>
      <c r="J26" s="29"/>
      <c r="K26" s="29"/>
    </row>
    <row r="27" spans="1:11" ht="12.75">
      <c r="A27" s="21"/>
      <c r="B27" s="20"/>
      <c r="C27" s="20"/>
      <c r="D27" s="20"/>
      <c r="E27" s="20"/>
      <c r="F27" s="20"/>
      <c r="G27" s="29"/>
      <c r="H27" s="29"/>
      <c r="I27" s="29"/>
      <c r="J27" s="29"/>
      <c r="K27" s="29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72" t="s">
        <v>119</v>
      </c>
      <c r="B29" s="72"/>
      <c r="C29" s="72"/>
      <c r="D29" s="72"/>
      <c r="E29" s="72"/>
      <c r="F29" s="72"/>
      <c r="G29" s="72"/>
      <c r="H29" s="72"/>
      <c r="I29" s="72"/>
      <c r="J29" s="72"/>
      <c r="K29" s="29"/>
    </row>
    <row r="30" spans="1:11" ht="12.75">
      <c r="A30" s="69" t="s">
        <v>1</v>
      </c>
      <c r="B30" s="73" t="s">
        <v>0</v>
      </c>
      <c r="C30" s="73" t="s">
        <v>17</v>
      </c>
      <c r="D30" s="73" t="s">
        <v>18</v>
      </c>
      <c r="E30" s="73"/>
      <c r="F30" s="73" t="s">
        <v>21</v>
      </c>
      <c r="G30" s="73"/>
      <c r="H30" s="73"/>
      <c r="I30" s="73" t="s">
        <v>24</v>
      </c>
      <c r="J30" s="74"/>
      <c r="K30" s="29"/>
    </row>
    <row r="31" spans="1:11" ht="14.25">
      <c r="A31" s="69"/>
      <c r="B31" s="73"/>
      <c r="C31" s="73"/>
      <c r="D31" s="5" t="s">
        <v>19</v>
      </c>
      <c r="E31" s="5" t="s">
        <v>20</v>
      </c>
      <c r="F31" s="5" t="s">
        <v>19</v>
      </c>
      <c r="G31" s="5" t="s">
        <v>22</v>
      </c>
      <c r="H31" s="5" t="s">
        <v>23</v>
      </c>
      <c r="I31" s="5" t="s">
        <v>25</v>
      </c>
      <c r="J31" s="5" t="s">
        <v>123</v>
      </c>
      <c r="K31" s="29"/>
    </row>
    <row r="32" spans="1:11" ht="12.75">
      <c r="A32" s="4">
        <v>1</v>
      </c>
      <c r="B32" s="4" t="s">
        <v>4</v>
      </c>
      <c r="C32" s="4" t="s">
        <v>151</v>
      </c>
      <c r="D32" s="25">
        <f>F14</f>
        <v>150</v>
      </c>
      <c r="E32" s="25" t="s">
        <v>155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9"/>
    </row>
    <row r="33" spans="1:11" ht="12.75">
      <c r="A33" s="4">
        <v>2</v>
      </c>
      <c r="B33" s="4" t="s">
        <v>5</v>
      </c>
      <c r="C33" s="4" t="s">
        <v>151</v>
      </c>
      <c r="D33" s="25">
        <f aca="true" t="shared" si="1" ref="D33:D43">F15</f>
        <v>200</v>
      </c>
      <c r="E33" s="25" t="s">
        <v>155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9"/>
    </row>
    <row r="34" spans="1:11" ht="12.75">
      <c r="A34" s="4">
        <v>3</v>
      </c>
      <c r="B34" s="4" t="s">
        <v>6</v>
      </c>
      <c r="C34" s="4" t="s">
        <v>151</v>
      </c>
      <c r="D34" s="25">
        <f t="shared" si="1"/>
        <v>250</v>
      </c>
      <c r="E34" s="25" t="s">
        <v>155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/>
    </row>
    <row r="35" spans="1:11" ht="12.75">
      <c r="A35" s="4">
        <v>4</v>
      </c>
      <c r="B35" s="4" t="s">
        <v>7</v>
      </c>
      <c r="C35" s="4" t="s">
        <v>151</v>
      </c>
      <c r="D35" s="25">
        <f t="shared" si="1"/>
        <v>300</v>
      </c>
      <c r="E35" s="25" t="s">
        <v>155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/>
    </row>
    <row r="36" spans="1:11" ht="12.75">
      <c r="A36" s="4">
        <v>5</v>
      </c>
      <c r="B36" s="4" t="s">
        <v>8</v>
      </c>
      <c r="C36" s="4" t="s">
        <v>151</v>
      </c>
      <c r="D36" s="25">
        <f t="shared" si="1"/>
        <v>350</v>
      </c>
      <c r="E36" s="25" t="s">
        <v>155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9"/>
    </row>
    <row r="37" spans="1:11" ht="12.75">
      <c r="A37" s="4">
        <v>6</v>
      </c>
      <c r="B37" s="4" t="s">
        <v>9</v>
      </c>
      <c r="C37" s="4" t="s">
        <v>151</v>
      </c>
      <c r="D37" s="25">
        <f t="shared" si="1"/>
        <v>400</v>
      </c>
      <c r="E37" s="25" t="s">
        <v>155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9"/>
    </row>
    <row r="38" spans="1:11" ht="12.75">
      <c r="A38" s="4">
        <v>7</v>
      </c>
      <c r="B38" s="4" t="s">
        <v>10</v>
      </c>
      <c r="C38" s="4" t="s">
        <v>151</v>
      </c>
      <c r="D38" s="25">
        <f t="shared" si="1"/>
        <v>450</v>
      </c>
      <c r="E38" s="25" t="s">
        <v>155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9"/>
    </row>
    <row r="39" spans="1:11" ht="12.75">
      <c r="A39" s="4">
        <v>8</v>
      </c>
      <c r="B39" s="4" t="s">
        <v>11</v>
      </c>
      <c r="C39" s="4" t="s">
        <v>151</v>
      </c>
      <c r="D39" s="25">
        <f t="shared" si="1"/>
        <v>500</v>
      </c>
      <c r="E39" s="25" t="s">
        <v>155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 ht="12.75">
      <c r="A40" s="4">
        <v>9</v>
      </c>
      <c r="B40" s="4" t="s">
        <v>12</v>
      </c>
      <c r="C40" s="4" t="s">
        <v>151</v>
      </c>
      <c r="D40" s="25">
        <f t="shared" si="1"/>
        <v>550</v>
      </c>
      <c r="E40" s="25" t="s">
        <v>155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9"/>
    </row>
    <row r="41" spans="1:11" ht="12.75">
      <c r="A41" s="4">
        <v>10</v>
      </c>
      <c r="B41" s="4" t="s">
        <v>13</v>
      </c>
      <c r="C41" s="4" t="s">
        <v>151</v>
      </c>
      <c r="D41" s="25">
        <f t="shared" si="1"/>
        <v>600</v>
      </c>
      <c r="E41" s="25" t="s">
        <v>155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9"/>
    </row>
    <row r="42" spans="1:11" ht="12.75">
      <c r="A42" s="4">
        <v>11</v>
      </c>
      <c r="B42" s="4" t="s">
        <v>14</v>
      </c>
      <c r="C42" s="4" t="s">
        <v>151</v>
      </c>
      <c r="D42" s="25">
        <f t="shared" si="1"/>
        <v>650</v>
      </c>
      <c r="E42" s="25" t="s">
        <v>155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9"/>
    </row>
    <row r="43" spans="1:11" ht="12.75">
      <c r="A43" s="4">
        <v>12</v>
      </c>
      <c r="B43" s="4" t="s">
        <v>15</v>
      </c>
      <c r="C43" s="4" t="s">
        <v>151</v>
      </c>
      <c r="D43" s="25">
        <f t="shared" si="1"/>
        <v>300</v>
      </c>
      <c r="E43" s="25" t="s">
        <v>155</v>
      </c>
      <c r="F43" s="25">
        <v>0</v>
      </c>
      <c r="G43" s="25">
        <v>0</v>
      </c>
      <c r="H43" s="25">
        <v>0</v>
      </c>
      <c r="I43" s="25" t="s">
        <v>130</v>
      </c>
      <c r="J43" s="25" t="s">
        <v>145</v>
      </c>
      <c r="K43" s="29"/>
    </row>
    <row r="44" spans="1:11" ht="12.75">
      <c r="A44" s="21"/>
      <c r="B44" s="20"/>
      <c r="C44" s="21"/>
      <c r="D44" s="20"/>
      <c r="E44" s="21"/>
      <c r="F44" s="21"/>
      <c r="G44" s="21"/>
      <c r="H44" s="21"/>
      <c r="I44" s="21"/>
      <c r="J44" s="21"/>
      <c r="K44" s="29"/>
    </row>
    <row r="45" spans="1:11" ht="12.75">
      <c r="A45" s="21"/>
      <c r="B45" s="20"/>
      <c r="C45" s="21"/>
      <c r="D45" s="20"/>
      <c r="E45" s="21"/>
      <c r="F45" s="21"/>
      <c r="G45" s="21"/>
      <c r="H45" s="21"/>
      <c r="I45" s="21"/>
      <c r="J45" s="21"/>
      <c r="K45" s="29"/>
    </row>
    <row r="46" spans="1:11" ht="12.75">
      <c r="A46" s="68" t="s">
        <v>114</v>
      </c>
      <c r="B46" s="68"/>
      <c r="C46" s="68"/>
      <c r="D46" s="68"/>
      <c r="E46" s="68"/>
      <c r="F46" s="68"/>
      <c r="G46" s="68"/>
      <c r="H46" s="68"/>
      <c r="I46" s="68"/>
      <c r="J46" s="68"/>
      <c r="K46" s="29"/>
    </row>
    <row r="47" spans="1:11" ht="35.25" customHeight="1">
      <c r="A47" s="6" t="s">
        <v>1</v>
      </c>
      <c r="B47" s="5" t="s">
        <v>0</v>
      </c>
      <c r="C47" s="69" t="s">
        <v>117</v>
      </c>
      <c r="D47" s="69"/>
      <c r="E47" s="69" t="s">
        <v>126</v>
      </c>
      <c r="F47" s="69"/>
      <c r="G47" s="69"/>
      <c r="H47" s="69" t="s">
        <v>121</v>
      </c>
      <c r="I47" s="69"/>
      <c r="J47" s="69"/>
      <c r="K47" s="29"/>
    </row>
    <row r="48" spans="1:11" ht="12.75">
      <c r="A48" s="4">
        <v>1</v>
      </c>
      <c r="B48" s="4" t="s">
        <v>4</v>
      </c>
      <c r="C48" s="63">
        <f>D14</f>
        <v>0</v>
      </c>
      <c r="D48" s="64"/>
      <c r="E48" s="63">
        <v>0</v>
      </c>
      <c r="F48" s="65"/>
      <c r="G48" s="64"/>
      <c r="H48" s="63">
        <v>0</v>
      </c>
      <c r="I48" s="65"/>
      <c r="J48" s="64"/>
      <c r="K48" s="29"/>
    </row>
    <row r="49" spans="1:11" ht="12.75">
      <c r="A49" s="4">
        <v>2</v>
      </c>
      <c r="B49" s="4" t="s">
        <v>5</v>
      </c>
      <c r="C49" s="63">
        <f aca="true" t="shared" si="2" ref="C49:C59">D15</f>
        <v>0</v>
      </c>
      <c r="D49" s="64"/>
      <c r="E49" s="71">
        <v>0</v>
      </c>
      <c r="F49" s="65"/>
      <c r="G49" s="64"/>
      <c r="H49" s="63">
        <v>0</v>
      </c>
      <c r="I49" s="65"/>
      <c r="J49" s="64"/>
      <c r="K49" s="29"/>
    </row>
    <row r="50" spans="1:11" ht="12.75">
      <c r="A50" s="4">
        <v>3</v>
      </c>
      <c r="B50" s="4" t="s">
        <v>6</v>
      </c>
      <c r="C50" s="63">
        <f t="shared" si="2"/>
        <v>0</v>
      </c>
      <c r="D50" s="64"/>
      <c r="E50" s="63">
        <v>0</v>
      </c>
      <c r="F50" s="65"/>
      <c r="G50" s="64"/>
      <c r="H50" s="63">
        <v>0</v>
      </c>
      <c r="I50" s="65"/>
      <c r="J50" s="64"/>
      <c r="K50" s="29"/>
    </row>
    <row r="51" spans="1:11" ht="12.75">
      <c r="A51" s="4">
        <v>4</v>
      </c>
      <c r="B51" s="4" t="s">
        <v>7</v>
      </c>
      <c r="C51" s="63">
        <f t="shared" si="2"/>
        <v>0</v>
      </c>
      <c r="D51" s="64"/>
      <c r="E51" s="70">
        <v>0</v>
      </c>
      <c r="F51" s="65"/>
      <c r="G51" s="64"/>
      <c r="H51" s="70">
        <v>0</v>
      </c>
      <c r="I51" s="65"/>
      <c r="J51" s="64"/>
      <c r="K51" s="29"/>
    </row>
    <row r="52" spans="1:11" ht="12.75">
      <c r="A52" s="4">
        <v>5</v>
      </c>
      <c r="B52" s="4" t="s">
        <v>8</v>
      </c>
      <c r="C52" s="63">
        <f t="shared" si="2"/>
        <v>0</v>
      </c>
      <c r="D52" s="64"/>
      <c r="E52" s="63">
        <v>0</v>
      </c>
      <c r="F52" s="65"/>
      <c r="G52" s="64"/>
      <c r="H52" s="63">
        <v>0</v>
      </c>
      <c r="I52" s="65"/>
      <c r="J52" s="64"/>
      <c r="K52" s="29"/>
    </row>
    <row r="53" spans="1:11" ht="12.75">
      <c r="A53" s="4">
        <v>6</v>
      </c>
      <c r="B53" s="4" t="s">
        <v>9</v>
      </c>
      <c r="C53" s="63">
        <f t="shared" si="2"/>
        <v>0</v>
      </c>
      <c r="D53" s="64"/>
      <c r="E53" s="63">
        <v>0</v>
      </c>
      <c r="F53" s="65"/>
      <c r="G53" s="64"/>
      <c r="H53" s="63">
        <v>0</v>
      </c>
      <c r="I53" s="65"/>
      <c r="J53" s="64"/>
      <c r="K53" s="29"/>
    </row>
    <row r="54" spans="1:11" ht="12.75">
      <c r="A54" s="4">
        <v>7</v>
      </c>
      <c r="B54" s="4" t="s">
        <v>10</v>
      </c>
      <c r="C54" s="63">
        <f t="shared" si="2"/>
        <v>0</v>
      </c>
      <c r="D54" s="64"/>
      <c r="E54" s="63">
        <v>0</v>
      </c>
      <c r="F54" s="65"/>
      <c r="G54" s="64"/>
      <c r="H54" s="63">
        <v>0</v>
      </c>
      <c r="I54" s="65"/>
      <c r="J54" s="64"/>
      <c r="K54" s="29"/>
    </row>
    <row r="55" spans="1:11" ht="12.75">
      <c r="A55" s="4">
        <v>8</v>
      </c>
      <c r="B55" s="4" t="s">
        <v>11</v>
      </c>
      <c r="C55" s="63">
        <f t="shared" si="2"/>
        <v>0</v>
      </c>
      <c r="D55" s="64"/>
      <c r="E55" s="63">
        <v>0</v>
      </c>
      <c r="F55" s="65"/>
      <c r="G55" s="64"/>
      <c r="H55" s="63">
        <v>0</v>
      </c>
      <c r="I55" s="65"/>
      <c r="J55" s="64"/>
      <c r="K55" s="29"/>
    </row>
    <row r="56" spans="1:11" ht="12.75">
      <c r="A56" s="4">
        <v>9</v>
      </c>
      <c r="B56" s="4" t="s">
        <v>12</v>
      </c>
      <c r="C56" s="63">
        <f t="shared" si="2"/>
        <v>0</v>
      </c>
      <c r="D56" s="64"/>
      <c r="E56" s="63">
        <v>0</v>
      </c>
      <c r="F56" s="65"/>
      <c r="G56" s="64"/>
      <c r="H56" s="63">
        <v>0</v>
      </c>
      <c r="I56" s="65"/>
      <c r="J56" s="64"/>
      <c r="K56" s="29"/>
    </row>
    <row r="57" spans="1:11" ht="12.75">
      <c r="A57" s="4">
        <v>10</v>
      </c>
      <c r="B57" s="4" t="s">
        <v>13</v>
      </c>
      <c r="C57" s="63">
        <f t="shared" si="2"/>
        <v>0</v>
      </c>
      <c r="D57" s="64"/>
      <c r="E57" s="63">
        <v>0</v>
      </c>
      <c r="F57" s="65"/>
      <c r="G57" s="64"/>
      <c r="H57" s="63">
        <v>0</v>
      </c>
      <c r="I57" s="65"/>
      <c r="J57" s="64"/>
      <c r="K57" s="29"/>
    </row>
    <row r="58" spans="1:11" ht="12.75">
      <c r="A58" s="4">
        <v>11</v>
      </c>
      <c r="B58" s="4" t="s">
        <v>14</v>
      </c>
      <c r="C58" s="63">
        <f t="shared" si="2"/>
        <v>0</v>
      </c>
      <c r="D58" s="64"/>
      <c r="E58" s="63">
        <v>0</v>
      </c>
      <c r="F58" s="65"/>
      <c r="G58" s="64"/>
      <c r="H58" s="63">
        <v>0</v>
      </c>
      <c r="I58" s="65"/>
      <c r="J58" s="64"/>
      <c r="K58" s="29"/>
    </row>
    <row r="59" spans="1:11" ht="12.75">
      <c r="A59" s="4">
        <v>12</v>
      </c>
      <c r="B59" s="4" t="s">
        <v>15</v>
      </c>
      <c r="C59" s="63">
        <f t="shared" si="2"/>
        <v>400</v>
      </c>
      <c r="D59" s="64"/>
      <c r="E59" s="63" t="s">
        <v>75</v>
      </c>
      <c r="F59" s="65"/>
      <c r="G59" s="64"/>
      <c r="H59" s="63" t="s">
        <v>167</v>
      </c>
      <c r="I59" s="65"/>
      <c r="J59" s="64"/>
      <c r="K59" s="29"/>
    </row>
    <row r="60" spans="1:11" ht="12.75">
      <c r="A60" s="4"/>
      <c r="B60" s="5" t="s">
        <v>16</v>
      </c>
      <c r="C60" s="66">
        <f>SUM(C48:D59)</f>
        <v>400</v>
      </c>
      <c r="D60" s="67"/>
      <c r="E60" s="63"/>
      <c r="F60" s="65"/>
      <c r="G60" s="64"/>
      <c r="H60" s="63"/>
      <c r="I60" s="65"/>
      <c r="J60" s="64"/>
      <c r="K60" s="29"/>
    </row>
    <row r="61" spans="1:11" ht="12.75">
      <c r="A61" s="34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35"/>
      <c r="B62" s="31"/>
      <c r="C62" s="31"/>
      <c r="D62" s="31"/>
      <c r="E62" s="31"/>
      <c r="F62" s="31"/>
      <c r="G62" s="31"/>
      <c r="H62" s="31"/>
      <c r="I62" s="31"/>
      <c r="J62" s="31"/>
      <c r="K62" s="29"/>
    </row>
    <row r="63" spans="1:11" ht="12.75">
      <c r="A63" s="68" t="s">
        <v>111</v>
      </c>
      <c r="B63" s="68"/>
      <c r="C63" s="68"/>
      <c r="D63" s="68"/>
      <c r="E63" s="68"/>
      <c r="F63" s="68"/>
      <c r="G63" s="68"/>
      <c r="H63" s="68"/>
      <c r="I63" s="68"/>
      <c r="J63" s="68"/>
      <c r="K63" s="29"/>
    </row>
    <row r="64" spans="1:11" ht="32.25" customHeight="1">
      <c r="A64" s="6" t="s">
        <v>1</v>
      </c>
      <c r="B64" s="5" t="s">
        <v>0</v>
      </c>
      <c r="C64" s="69" t="s">
        <v>118</v>
      </c>
      <c r="D64" s="69"/>
      <c r="E64" s="69" t="s">
        <v>125</v>
      </c>
      <c r="F64" s="69"/>
      <c r="G64" s="69"/>
      <c r="H64" s="69" t="s">
        <v>120</v>
      </c>
      <c r="I64" s="69"/>
      <c r="J64" s="69"/>
      <c r="K64" s="29"/>
    </row>
    <row r="65" spans="1:11" ht="12.75">
      <c r="A65" s="4">
        <v>1</v>
      </c>
      <c r="B65" s="4" t="s">
        <v>4</v>
      </c>
      <c r="C65" s="63">
        <f>E14</f>
        <v>0</v>
      </c>
      <c r="D65" s="64"/>
      <c r="E65" s="63">
        <v>0</v>
      </c>
      <c r="F65" s="65"/>
      <c r="G65" s="64"/>
      <c r="H65" s="63">
        <v>0</v>
      </c>
      <c r="I65" s="65"/>
      <c r="J65" s="64"/>
      <c r="K65" s="29"/>
    </row>
    <row r="66" spans="1:11" ht="12.75">
      <c r="A66" s="4">
        <v>2</v>
      </c>
      <c r="B66" s="4" t="s">
        <v>5</v>
      </c>
      <c r="C66" s="63">
        <f aca="true" t="shared" si="3" ref="C66:C76">E15</f>
        <v>0</v>
      </c>
      <c r="D66" s="64"/>
      <c r="E66" s="63">
        <v>0</v>
      </c>
      <c r="F66" s="65"/>
      <c r="G66" s="64"/>
      <c r="H66" s="63">
        <v>0</v>
      </c>
      <c r="I66" s="65"/>
      <c r="J66" s="64"/>
      <c r="K66" s="29"/>
    </row>
    <row r="67" spans="1:11" ht="12.75">
      <c r="A67" s="4">
        <v>3</v>
      </c>
      <c r="B67" s="4" t="s">
        <v>6</v>
      </c>
      <c r="C67" s="63">
        <f t="shared" si="3"/>
        <v>0</v>
      </c>
      <c r="D67" s="64"/>
      <c r="E67" s="63">
        <v>0</v>
      </c>
      <c r="F67" s="65"/>
      <c r="G67" s="64"/>
      <c r="H67" s="63">
        <v>0</v>
      </c>
      <c r="I67" s="65"/>
      <c r="J67" s="64"/>
      <c r="K67" s="29"/>
    </row>
    <row r="68" spans="1:11" ht="12.75">
      <c r="A68" s="4">
        <v>4</v>
      </c>
      <c r="B68" s="4" t="s">
        <v>7</v>
      </c>
      <c r="C68" s="63">
        <f t="shared" si="3"/>
        <v>0</v>
      </c>
      <c r="D68" s="64"/>
      <c r="E68" s="63">
        <v>0</v>
      </c>
      <c r="F68" s="65"/>
      <c r="G68" s="64"/>
      <c r="H68" s="63">
        <v>0</v>
      </c>
      <c r="I68" s="65"/>
      <c r="J68" s="64"/>
      <c r="K68" s="29"/>
    </row>
    <row r="69" spans="1:11" ht="12.75">
      <c r="A69" s="4">
        <v>5</v>
      </c>
      <c r="B69" s="4" t="s">
        <v>8</v>
      </c>
      <c r="C69" s="63">
        <f t="shared" si="3"/>
        <v>0</v>
      </c>
      <c r="D69" s="64"/>
      <c r="E69" s="63">
        <v>0</v>
      </c>
      <c r="F69" s="65"/>
      <c r="G69" s="64"/>
      <c r="H69" s="63">
        <v>0</v>
      </c>
      <c r="I69" s="65"/>
      <c r="J69" s="64"/>
      <c r="K69" s="29"/>
    </row>
    <row r="70" spans="1:11" ht="12.75">
      <c r="A70" s="4">
        <v>6</v>
      </c>
      <c r="B70" s="4" t="s">
        <v>9</v>
      </c>
      <c r="C70" s="63">
        <f t="shared" si="3"/>
        <v>0</v>
      </c>
      <c r="D70" s="64"/>
      <c r="E70" s="63">
        <v>0</v>
      </c>
      <c r="F70" s="65"/>
      <c r="G70" s="64"/>
      <c r="H70" s="63">
        <v>0</v>
      </c>
      <c r="I70" s="65"/>
      <c r="J70" s="64"/>
      <c r="K70" s="29"/>
    </row>
    <row r="71" spans="1:11" ht="12.75">
      <c r="A71" s="4">
        <v>7</v>
      </c>
      <c r="B71" s="4" t="s">
        <v>10</v>
      </c>
      <c r="C71" s="63">
        <f t="shared" si="3"/>
        <v>0</v>
      </c>
      <c r="D71" s="64"/>
      <c r="E71" s="63">
        <v>0</v>
      </c>
      <c r="F71" s="65"/>
      <c r="G71" s="64"/>
      <c r="H71" s="63">
        <v>0</v>
      </c>
      <c r="I71" s="65"/>
      <c r="J71" s="64"/>
      <c r="K71" s="29"/>
    </row>
    <row r="72" spans="1:11" ht="12.75">
      <c r="A72" s="4">
        <v>8</v>
      </c>
      <c r="B72" s="4" t="s">
        <v>11</v>
      </c>
      <c r="C72" s="63">
        <f t="shared" si="3"/>
        <v>0</v>
      </c>
      <c r="D72" s="64"/>
      <c r="E72" s="63">
        <v>0</v>
      </c>
      <c r="F72" s="65"/>
      <c r="G72" s="64"/>
      <c r="H72" s="63">
        <v>0</v>
      </c>
      <c r="I72" s="65"/>
      <c r="J72" s="64"/>
      <c r="K72" s="29"/>
    </row>
    <row r="73" spans="1:11" ht="12.75">
      <c r="A73" s="4">
        <v>9</v>
      </c>
      <c r="B73" s="4" t="s">
        <v>12</v>
      </c>
      <c r="C73" s="63">
        <f t="shared" si="3"/>
        <v>0</v>
      </c>
      <c r="D73" s="64"/>
      <c r="E73" s="63">
        <v>0</v>
      </c>
      <c r="F73" s="65"/>
      <c r="G73" s="64"/>
      <c r="H73" s="63">
        <v>0</v>
      </c>
      <c r="I73" s="65"/>
      <c r="J73" s="64"/>
      <c r="K73" s="29"/>
    </row>
    <row r="74" spans="1:11" ht="12.75">
      <c r="A74" s="4">
        <v>10</v>
      </c>
      <c r="B74" s="4" t="s">
        <v>13</v>
      </c>
      <c r="C74" s="63">
        <f t="shared" si="3"/>
        <v>0</v>
      </c>
      <c r="D74" s="64"/>
      <c r="E74" s="63">
        <v>0</v>
      </c>
      <c r="F74" s="65"/>
      <c r="G74" s="64"/>
      <c r="H74" s="63">
        <v>0</v>
      </c>
      <c r="I74" s="65"/>
      <c r="J74" s="64"/>
      <c r="K74" s="29"/>
    </row>
    <row r="75" spans="1:11" ht="12.75">
      <c r="A75" s="4">
        <v>11</v>
      </c>
      <c r="B75" s="4" t="s">
        <v>14</v>
      </c>
      <c r="C75" s="63">
        <f t="shared" si="3"/>
        <v>0</v>
      </c>
      <c r="D75" s="64"/>
      <c r="E75" s="63">
        <v>0</v>
      </c>
      <c r="F75" s="65"/>
      <c r="G75" s="64"/>
      <c r="H75" s="63">
        <v>0</v>
      </c>
      <c r="I75" s="65"/>
      <c r="J75" s="64"/>
      <c r="K75" s="29"/>
    </row>
    <row r="76" spans="1:11" ht="12.75">
      <c r="A76" s="4">
        <v>12</v>
      </c>
      <c r="B76" s="4" t="s">
        <v>15</v>
      </c>
      <c r="C76" s="63">
        <f t="shared" si="3"/>
        <v>0</v>
      </c>
      <c r="D76" s="64"/>
      <c r="E76" s="63">
        <v>0</v>
      </c>
      <c r="F76" s="65"/>
      <c r="G76" s="64"/>
      <c r="H76" s="63">
        <v>0</v>
      </c>
      <c r="I76" s="65"/>
      <c r="J76" s="64"/>
      <c r="K76" s="29"/>
    </row>
    <row r="77" spans="1:11" ht="12.75">
      <c r="A77" s="4"/>
      <c r="B77" s="5" t="s">
        <v>16</v>
      </c>
      <c r="C77" s="66">
        <f>SUM(C65:D76)</f>
        <v>0</v>
      </c>
      <c r="D77" s="67"/>
      <c r="E77" s="63"/>
      <c r="F77" s="65"/>
      <c r="G77" s="64"/>
      <c r="H77" s="63"/>
      <c r="I77" s="65"/>
      <c r="J77" s="64"/>
      <c r="K77" s="29"/>
    </row>
    <row r="78" spans="1:11" ht="12.75">
      <c r="A78" s="34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35"/>
      <c r="B79" s="32"/>
      <c r="C79" s="32"/>
      <c r="D79" s="32"/>
      <c r="E79" s="32"/>
      <c r="F79" s="32"/>
      <c r="G79" s="32"/>
      <c r="H79" s="32"/>
      <c r="I79" s="32"/>
      <c r="J79" s="32"/>
      <c r="K79" s="29"/>
    </row>
    <row r="80" spans="1:10" ht="12.75">
      <c r="A80" s="11"/>
      <c r="B80" s="22"/>
      <c r="C80" s="22"/>
      <c r="D80" s="22"/>
      <c r="E80" s="22"/>
      <c r="F80" s="22"/>
      <c r="G80" s="22"/>
      <c r="H80" s="22"/>
      <c r="I80" s="23"/>
      <c r="J80" s="23"/>
    </row>
    <row r="81" spans="1:10" ht="12.75">
      <c r="A81" s="11"/>
      <c r="B81" s="22"/>
      <c r="C81" s="22"/>
      <c r="D81" s="22"/>
      <c r="E81" s="22"/>
      <c r="F81" s="22"/>
      <c r="G81" s="22"/>
      <c r="H81" s="22"/>
      <c r="I81" s="23"/>
      <c r="J81" s="23"/>
    </row>
    <row r="82" spans="1:10" ht="12.75">
      <c r="A82" s="11"/>
      <c r="B82" s="22"/>
      <c r="C82" s="22"/>
      <c r="D82" s="22"/>
      <c r="E82" s="22"/>
      <c r="F82" s="22"/>
      <c r="G82" s="22"/>
      <c r="H82" s="22"/>
      <c r="I82" s="23"/>
      <c r="J82" s="23"/>
    </row>
    <row r="83" spans="1:10" ht="12.75">
      <c r="A83" s="11"/>
      <c r="B83" s="22"/>
      <c r="C83" s="22"/>
      <c r="D83" s="22"/>
      <c r="E83" s="22"/>
      <c r="F83" s="22"/>
      <c r="G83" s="22"/>
      <c r="H83" s="22"/>
      <c r="I83" s="23"/>
      <c r="J83" s="23"/>
    </row>
    <row r="84" spans="1:10" ht="12.75">
      <c r="A84" s="61"/>
      <c r="B84" s="61"/>
      <c r="C84" s="61"/>
      <c r="D84" s="61"/>
      <c r="E84" s="61"/>
      <c r="F84" s="61"/>
      <c r="G84" s="61"/>
      <c r="H84" s="61"/>
      <c r="I84" s="61"/>
      <c r="J84" s="62"/>
    </row>
    <row r="85" spans="1:10" ht="12.75">
      <c r="A85" s="11"/>
      <c r="B85" s="22"/>
      <c r="C85" s="22"/>
      <c r="D85" s="22"/>
      <c r="E85" s="22"/>
      <c r="F85" s="22"/>
      <c r="G85" s="22"/>
      <c r="H85" s="22"/>
      <c r="I85" s="23"/>
      <c r="J85" s="23"/>
    </row>
    <row r="86" spans="1:10" ht="12.75">
      <c r="A86" s="12"/>
      <c r="B86" s="22"/>
      <c r="C86" s="22"/>
      <c r="D86" s="22"/>
      <c r="E86" s="22"/>
      <c r="F86" s="22"/>
      <c r="G86" s="22"/>
      <c r="H86" s="22"/>
      <c r="I86" s="23"/>
      <c r="J86" s="23"/>
    </row>
    <row r="87" spans="1:10" ht="12.75">
      <c r="A87" s="11"/>
      <c r="B87" s="22"/>
      <c r="C87" s="22"/>
      <c r="D87" s="22"/>
      <c r="E87" s="22"/>
      <c r="F87" s="22"/>
      <c r="G87" s="22"/>
      <c r="H87" s="22"/>
      <c r="I87" s="23"/>
      <c r="J87" s="23"/>
    </row>
    <row r="88" spans="1:10" ht="12.75">
      <c r="A88" s="12"/>
      <c r="B88" s="22"/>
      <c r="C88" s="22"/>
      <c r="D88" s="22"/>
      <c r="E88" s="22"/>
      <c r="F88" s="22"/>
      <c r="G88" s="22"/>
      <c r="H88" s="22"/>
      <c r="I88" s="23"/>
      <c r="J88" s="23"/>
    </row>
    <row r="89" spans="1:10" ht="12.75">
      <c r="A89" s="11"/>
      <c r="B89" s="22"/>
      <c r="C89" s="22"/>
      <c r="D89" s="22"/>
      <c r="E89" s="22"/>
      <c r="F89" s="22"/>
      <c r="G89" s="22"/>
      <c r="H89" s="22"/>
      <c r="I89" s="23"/>
      <c r="J89" s="23"/>
    </row>
  </sheetData>
  <sheetProtection/>
  <mergeCells count="107">
    <mergeCell ref="A84:J84"/>
    <mergeCell ref="C76:D76"/>
    <mergeCell ref="E76:G76"/>
    <mergeCell ref="H76:J76"/>
    <mergeCell ref="C77:D77"/>
    <mergeCell ref="E77:G77"/>
    <mergeCell ref="H77:J77"/>
    <mergeCell ref="C74:D74"/>
    <mergeCell ref="E74:G74"/>
    <mergeCell ref="H74:J74"/>
    <mergeCell ref="C75:D75"/>
    <mergeCell ref="E75:G75"/>
    <mergeCell ref="H75:J75"/>
    <mergeCell ref="C72:D72"/>
    <mergeCell ref="E72:G72"/>
    <mergeCell ref="H72:J72"/>
    <mergeCell ref="C73:D73"/>
    <mergeCell ref="E73:G73"/>
    <mergeCell ref="H73:J73"/>
    <mergeCell ref="C70:D70"/>
    <mergeCell ref="E70:G70"/>
    <mergeCell ref="H70:J70"/>
    <mergeCell ref="C71:D71"/>
    <mergeCell ref="E71:G71"/>
    <mergeCell ref="H71:J71"/>
    <mergeCell ref="C68:D68"/>
    <mergeCell ref="E68:G68"/>
    <mergeCell ref="H68:J68"/>
    <mergeCell ref="C69:D69"/>
    <mergeCell ref="E69:G69"/>
    <mergeCell ref="H69:J69"/>
    <mergeCell ref="C66:D66"/>
    <mergeCell ref="E66:G66"/>
    <mergeCell ref="H66:J66"/>
    <mergeCell ref="C67:D67"/>
    <mergeCell ref="E67:G67"/>
    <mergeCell ref="H67:J67"/>
    <mergeCell ref="A63:J63"/>
    <mergeCell ref="C64:D64"/>
    <mergeCell ref="E64:G64"/>
    <mergeCell ref="H64:J64"/>
    <mergeCell ref="C65:D65"/>
    <mergeCell ref="E65:G65"/>
    <mergeCell ref="H65:J65"/>
    <mergeCell ref="C59:D59"/>
    <mergeCell ref="E59:G59"/>
    <mergeCell ref="H59:J59"/>
    <mergeCell ref="C60:D60"/>
    <mergeCell ref="E60:G60"/>
    <mergeCell ref="H60:J60"/>
    <mergeCell ref="C57:D57"/>
    <mergeCell ref="E57:G57"/>
    <mergeCell ref="H57:J57"/>
    <mergeCell ref="C58:D58"/>
    <mergeCell ref="E58:G58"/>
    <mergeCell ref="H58:J58"/>
    <mergeCell ref="C55:D55"/>
    <mergeCell ref="E55:G55"/>
    <mergeCell ref="H55:J55"/>
    <mergeCell ref="C56:D56"/>
    <mergeCell ref="E56:G56"/>
    <mergeCell ref="H56:J56"/>
    <mergeCell ref="C53:D53"/>
    <mergeCell ref="E53:G53"/>
    <mergeCell ref="H53:J53"/>
    <mergeCell ref="C54:D54"/>
    <mergeCell ref="E54:G54"/>
    <mergeCell ref="H54:J54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C50:D50"/>
    <mergeCell ref="E50:G50"/>
    <mergeCell ref="H50:J50"/>
    <mergeCell ref="A46:J46"/>
    <mergeCell ref="C47:D47"/>
    <mergeCell ref="E47:G47"/>
    <mergeCell ref="H47:J47"/>
    <mergeCell ref="C48:D48"/>
    <mergeCell ref="E48:G48"/>
    <mergeCell ref="H48:J48"/>
    <mergeCell ref="A29:J29"/>
    <mergeCell ref="A30:A31"/>
    <mergeCell ref="B30:B31"/>
    <mergeCell ref="C30:C31"/>
    <mergeCell ref="D30:E30"/>
    <mergeCell ref="F30:H30"/>
    <mergeCell ref="I30:J30"/>
    <mergeCell ref="A5:C5"/>
    <mergeCell ref="A9:F9"/>
    <mergeCell ref="A10:A12"/>
    <mergeCell ref="B10:B12"/>
    <mergeCell ref="C10:F10"/>
    <mergeCell ref="C11:C12"/>
    <mergeCell ref="D11:F11"/>
    <mergeCell ref="A1:C1"/>
    <mergeCell ref="D1:I1"/>
    <mergeCell ref="A2:B2"/>
    <mergeCell ref="A3:C3"/>
    <mergeCell ref="D3:I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46">
      <selection activeCell="N64" sqref="N64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1.7109375" style="0" customWidth="1"/>
    <col min="4" max="4" width="11.28125" style="0" customWidth="1"/>
    <col min="5" max="5" width="14.140625" style="0" customWidth="1"/>
    <col min="6" max="6" width="13.8515625" style="0" customWidth="1"/>
    <col min="7" max="7" width="8.8515625" style="0" customWidth="1"/>
    <col min="9" max="9" width="9.140625" style="0" customWidth="1"/>
    <col min="10" max="10" width="15.421875" style="0" customWidth="1"/>
  </cols>
  <sheetData>
    <row r="1" spans="1:11" ht="15.75">
      <c r="A1" s="75" t="s">
        <v>26</v>
      </c>
      <c r="B1" s="75"/>
      <c r="C1" s="75"/>
      <c r="D1" s="78" t="s">
        <v>156</v>
      </c>
      <c r="E1" s="78"/>
      <c r="F1" s="78"/>
      <c r="G1" s="78"/>
      <c r="H1" s="78"/>
      <c r="I1" s="78"/>
      <c r="J1" s="8"/>
      <c r="K1" s="14"/>
    </row>
    <row r="2" spans="1:11" ht="15.75">
      <c r="A2" s="75" t="s">
        <v>27</v>
      </c>
      <c r="B2" s="75"/>
      <c r="C2" s="8"/>
      <c r="D2" s="7">
        <v>2019</v>
      </c>
      <c r="E2" s="8"/>
      <c r="F2" s="8"/>
      <c r="G2" s="8"/>
      <c r="H2" s="8"/>
      <c r="I2" s="8"/>
      <c r="J2" s="8"/>
      <c r="K2" s="14"/>
    </row>
    <row r="3" spans="1:11" ht="15.75">
      <c r="A3" s="75" t="s">
        <v>122</v>
      </c>
      <c r="B3" s="79"/>
      <c r="C3" s="79"/>
      <c r="D3" s="80" t="s">
        <v>163</v>
      </c>
      <c r="E3" s="81"/>
      <c r="F3" s="81"/>
      <c r="G3" s="81"/>
      <c r="H3" s="81"/>
      <c r="I3" s="81"/>
      <c r="J3" s="18"/>
      <c r="K3" s="14"/>
    </row>
    <row r="4" spans="1:11" ht="15.75">
      <c r="A4" s="75" t="s">
        <v>113</v>
      </c>
      <c r="B4" s="75"/>
      <c r="C4" s="79"/>
      <c r="D4" s="60" t="s">
        <v>132</v>
      </c>
      <c r="E4" s="8"/>
      <c r="F4" s="8"/>
      <c r="G4" s="8"/>
      <c r="H4" s="8"/>
      <c r="I4" s="8"/>
      <c r="J4" s="8"/>
      <c r="K4" s="14"/>
    </row>
    <row r="5" spans="1:11" ht="15.75">
      <c r="A5" s="75" t="s">
        <v>32</v>
      </c>
      <c r="B5" s="75"/>
      <c r="C5" s="75"/>
      <c r="D5" s="7" t="s">
        <v>152</v>
      </c>
      <c r="E5" s="8"/>
      <c r="F5" s="8"/>
      <c r="G5" s="8"/>
      <c r="H5" s="8"/>
      <c r="I5" s="8"/>
      <c r="J5" s="8"/>
      <c r="K5" s="14"/>
    </row>
    <row r="6" spans="1:11" ht="15.75">
      <c r="A6" s="8" t="s">
        <v>33</v>
      </c>
      <c r="B6" s="8"/>
      <c r="C6" s="8"/>
      <c r="D6" s="7" t="s">
        <v>131</v>
      </c>
      <c r="E6" s="8"/>
      <c r="F6" s="8"/>
      <c r="G6" s="8"/>
      <c r="H6" s="8"/>
      <c r="I6" s="8"/>
      <c r="J6" s="8"/>
      <c r="K6" s="14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33"/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33"/>
    </row>
    <row r="9" spans="1:11" ht="12.75">
      <c r="A9" s="72" t="s">
        <v>112</v>
      </c>
      <c r="B9" s="76"/>
      <c r="C9" s="76"/>
      <c r="D9" s="76"/>
      <c r="E9" s="76"/>
      <c r="F9" s="76"/>
      <c r="G9" s="29"/>
      <c r="H9" s="29"/>
      <c r="I9" s="29"/>
      <c r="J9" s="29"/>
      <c r="K9" s="33"/>
    </row>
    <row r="10" spans="1:11" ht="12.75">
      <c r="A10" s="69" t="s">
        <v>1</v>
      </c>
      <c r="B10" s="73" t="s">
        <v>0</v>
      </c>
      <c r="C10" s="73" t="s">
        <v>116</v>
      </c>
      <c r="D10" s="73"/>
      <c r="E10" s="73"/>
      <c r="F10" s="73"/>
      <c r="G10" s="29"/>
      <c r="H10" s="29"/>
      <c r="I10" s="29"/>
      <c r="J10" s="29"/>
      <c r="K10" s="33"/>
    </row>
    <row r="11" spans="1:11" ht="12.75">
      <c r="A11" s="77"/>
      <c r="B11" s="73"/>
      <c r="C11" s="73" t="s">
        <v>3</v>
      </c>
      <c r="D11" s="73" t="s">
        <v>2</v>
      </c>
      <c r="E11" s="73"/>
      <c r="F11" s="73"/>
      <c r="G11" s="29"/>
      <c r="H11" s="29"/>
      <c r="I11" s="29"/>
      <c r="J11" s="29"/>
      <c r="K11" s="33"/>
    </row>
    <row r="12" spans="1:11" ht="12.75">
      <c r="A12" s="77"/>
      <c r="B12" s="73"/>
      <c r="C12" s="73"/>
      <c r="D12" s="5" t="s">
        <v>28</v>
      </c>
      <c r="E12" s="5" t="s">
        <v>29</v>
      </c>
      <c r="F12" s="5" t="s">
        <v>30</v>
      </c>
      <c r="G12" s="29"/>
      <c r="H12" s="29"/>
      <c r="I12" s="29"/>
      <c r="J12" s="29"/>
      <c r="K12" s="33"/>
    </row>
    <row r="13" spans="1:11" ht="12.75">
      <c r="A13" s="28"/>
      <c r="B13" s="5" t="s">
        <v>160</v>
      </c>
      <c r="C13" s="20"/>
      <c r="D13" s="20"/>
      <c r="E13" s="5"/>
      <c r="F13" s="5">
        <v>300</v>
      </c>
      <c r="G13" s="29"/>
      <c r="H13" s="29"/>
      <c r="I13" s="29"/>
      <c r="J13" s="29"/>
      <c r="K13" s="33"/>
    </row>
    <row r="14" spans="1:11" ht="12.75">
      <c r="A14" s="4">
        <v>1</v>
      </c>
      <c r="B14" s="4" t="s">
        <v>4</v>
      </c>
      <c r="C14" s="30">
        <v>100</v>
      </c>
      <c r="D14" s="30">
        <v>0</v>
      </c>
      <c r="E14" s="25">
        <v>0</v>
      </c>
      <c r="F14" s="4">
        <f>F13+C14-D14</f>
        <v>400</v>
      </c>
      <c r="G14" s="29"/>
      <c r="H14" s="29"/>
      <c r="I14" s="29"/>
      <c r="J14" s="29"/>
      <c r="K14" s="33"/>
    </row>
    <row r="15" spans="1:11" ht="12.75">
      <c r="A15" s="4">
        <v>2</v>
      </c>
      <c r="B15" s="4" t="s">
        <v>5</v>
      </c>
      <c r="C15" s="30">
        <v>100</v>
      </c>
      <c r="D15" s="30">
        <v>0</v>
      </c>
      <c r="E15" s="25">
        <v>0</v>
      </c>
      <c r="F15" s="4">
        <f aca="true" t="shared" si="0" ref="F15:F25">F14+C15-D15</f>
        <v>500</v>
      </c>
      <c r="G15" s="29"/>
      <c r="H15" s="29"/>
      <c r="I15" s="29"/>
      <c r="J15" s="29"/>
      <c r="K15" s="33"/>
    </row>
    <row r="16" spans="1:11" ht="12.75">
      <c r="A16" s="4">
        <v>3</v>
      </c>
      <c r="B16" s="4" t="s">
        <v>6</v>
      </c>
      <c r="C16" s="30">
        <v>100</v>
      </c>
      <c r="D16" s="30">
        <v>0</v>
      </c>
      <c r="E16" s="25">
        <v>0</v>
      </c>
      <c r="F16" s="4">
        <f t="shared" si="0"/>
        <v>600</v>
      </c>
      <c r="G16" s="29"/>
      <c r="H16" s="29"/>
      <c r="I16" s="29"/>
      <c r="J16" s="29"/>
      <c r="K16" s="29"/>
    </row>
    <row r="17" spans="1:11" ht="12.75">
      <c r="A17" s="4">
        <v>4</v>
      </c>
      <c r="B17" s="4" t="s">
        <v>7</v>
      </c>
      <c r="C17" s="30">
        <v>100</v>
      </c>
      <c r="D17" s="30">
        <v>0</v>
      </c>
      <c r="E17" s="25">
        <v>0</v>
      </c>
      <c r="F17" s="4">
        <f t="shared" si="0"/>
        <v>700</v>
      </c>
      <c r="G17" s="29"/>
      <c r="H17" s="29"/>
      <c r="I17" s="29"/>
      <c r="J17" s="29"/>
      <c r="K17" s="29"/>
    </row>
    <row r="18" spans="1:11" ht="12.75">
      <c r="A18" s="4">
        <v>5</v>
      </c>
      <c r="B18" s="4" t="s">
        <v>8</v>
      </c>
      <c r="C18" s="30">
        <v>100</v>
      </c>
      <c r="D18" s="30">
        <v>0</v>
      </c>
      <c r="E18" s="25">
        <v>0</v>
      </c>
      <c r="F18" s="4">
        <f t="shared" si="0"/>
        <v>800</v>
      </c>
      <c r="G18" s="29"/>
      <c r="H18" s="29"/>
      <c r="I18" s="29"/>
      <c r="J18" s="29"/>
      <c r="K18" s="29"/>
    </row>
    <row r="19" spans="1:11" ht="12.75">
      <c r="A19" s="4">
        <v>6</v>
      </c>
      <c r="B19" s="4" t="s">
        <v>9</v>
      </c>
      <c r="C19" s="30">
        <v>100</v>
      </c>
      <c r="D19" s="30">
        <v>0</v>
      </c>
      <c r="E19" s="25">
        <v>0</v>
      </c>
      <c r="F19" s="4">
        <f t="shared" si="0"/>
        <v>900</v>
      </c>
      <c r="G19" s="29"/>
      <c r="H19" s="29"/>
      <c r="I19" s="29"/>
      <c r="J19" s="29"/>
      <c r="K19" s="29"/>
    </row>
    <row r="20" spans="1:11" ht="12.75">
      <c r="A20" s="4">
        <v>7</v>
      </c>
      <c r="B20" s="4" t="s">
        <v>10</v>
      </c>
      <c r="C20" s="30">
        <v>100</v>
      </c>
      <c r="D20" s="30">
        <v>0</v>
      </c>
      <c r="E20" s="25">
        <v>0</v>
      </c>
      <c r="F20" s="4">
        <f t="shared" si="0"/>
        <v>1000</v>
      </c>
      <c r="G20" s="29"/>
      <c r="H20" s="29"/>
      <c r="I20" s="29"/>
      <c r="J20" s="29"/>
      <c r="K20" s="29"/>
    </row>
    <row r="21" spans="1:11" ht="12.75">
      <c r="A21" s="4">
        <v>8</v>
      </c>
      <c r="B21" s="4" t="s">
        <v>11</v>
      </c>
      <c r="C21" s="30">
        <v>100</v>
      </c>
      <c r="D21" s="30">
        <v>0</v>
      </c>
      <c r="E21" s="25">
        <v>0</v>
      </c>
      <c r="F21" s="4">
        <f t="shared" si="0"/>
        <v>1100</v>
      </c>
      <c r="G21" s="29"/>
      <c r="H21" s="29"/>
      <c r="I21" s="29"/>
      <c r="J21" s="29"/>
      <c r="K21" s="29"/>
    </row>
    <row r="22" spans="1:11" ht="12.75">
      <c r="A22" s="4">
        <v>9</v>
      </c>
      <c r="B22" s="4" t="s">
        <v>12</v>
      </c>
      <c r="C22" s="30">
        <v>100</v>
      </c>
      <c r="D22" s="30">
        <v>0</v>
      </c>
      <c r="E22" s="25">
        <v>0</v>
      </c>
      <c r="F22" s="4">
        <f t="shared" si="0"/>
        <v>1200</v>
      </c>
      <c r="G22" s="29"/>
      <c r="H22" s="29"/>
      <c r="I22" s="29"/>
      <c r="J22" s="29"/>
      <c r="K22" s="29"/>
    </row>
    <row r="23" spans="1:11" ht="12.75">
      <c r="A23" s="4">
        <v>10</v>
      </c>
      <c r="B23" s="4" t="s">
        <v>13</v>
      </c>
      <c r="C23" s="30">
        <v>100</v>
      </c>
      <c r="D23" s="30">
        <v>0</v>
      </c>
      <c r="E23" s="25">
        <v>0</v>
      </c>
      <c r="F23" s="4">
        <f t="shared" si="0"/>
        <v>1300</v>
      </c>
      <c r="G23" s="29"/>
      <c r="H23" s="29"/>
      <c r="I23" s="29"/>
      <c r="J23" s="29"/>
      <c r="K23" s="29"/>
    </row>
    <row r="24" spans="1:11" ht="12.75">
      <c r="A24" s="4">
        <v>11</v>
      </c>
      <c r="B24" s="4" t="s">
        <v>14</v>
      </c>
      <c r="C24" s="30">
        <v>100</v>
      </c>
      <c r="D24" s="30">
        <v>0</v>
      </c>
      <c r="E24" s="25">
        <v>0</v>
      </c>
      <c r="F24" s="4">
        <f t="shared" si="0"/>
        <v>1400</v>
      </c>
      <c r="G24" s="29"/>
      <c r="H24" s="29"/>
      <c r="I24" s="29"/>
      <c r="J24" s="29"/>
      <c r="K24" s="29"/>
    </row>
    <row r="25" spans="1:11" ht="12.75">
      <c r="A25" s="4">
        <v>12</v>
      </c>
      <c r="B25" s="4" t="s">
        <v>15</v>
      </c>
      <c r="C25" s="30">
        <v>100</v>
      </c>
      <c r="D25" s="25">
        <v>1000</v>
      </c>
      <c r="E25" s="25">
        <v>0</v>
      </c>
      <c r="F25" s="4">
        <f t="shared" si="0"/>
        <v>500</v>
      </c>
      <c r="G25" s="29"/>
      <c r="H25" s="29"/>
      <c r="I25" s="29"/>
      <c r="J25" s="29"/>
      <c r="K25" s="29"/>
    </row>
    <row r="26" spans="1:11" ht="12.75">
      <c r="A26" s="4"/>
      <c r="B26" s="5" t="s">
        <v>16</v>
      </c>
      <c r="C26" s="26">
        <f>SUM(C14:C25)</f>
        <v>1200</v>
      </c>
      <c r="D26" s="26">
        <f>SUM(D14:D25)</f>
        <v>1000</v>
      </c>
      <c r="E26" s="26">
        <f>SUM(E14:E25)</f>
        <v>0</v>
      </c>
      <c r="F26" s="26"/>
      <c r="G26" s="29"/>
      <c r="H26" s="29"/>
      <c r="I26" s="29"/>
      <c r="J26" s="29"/>
      <c r="K26" s="29"/>
    </row>
    <row r="27" spans="1:11" ht="12.75">
      <c r="A27" s="21"/>
      <c r="B27" s="20"/>
      <c r="C27" s="20"/>
      <c r="D27" s="20"/>
      <c r="E27" s="20"/>
      <c r="F27" s="20"/>
      <c r="G27" s="29"/>
      <c r="H27" s="29"/>
      <c r="I27" s="29"/>
      <c r="J27" s="29"/>
      <c r="K27" s="29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72" t="s">
        <v>119</v>
      </c>
      <c r="B29" s="72"/>
      <c r="C29" s="72"/>
      <c r="D29" s="72"/>
      <c r="E29" s="72"/>
      <c r="F29" s="72"/>
      <c r="G29" s="72"/>
      <c r="H29" s="72"/>
      <c r="I29" s="72"/>
      <c r="J29" s="72"/>
      <c r="K29" s="29"/>
    </row>
    <row r="30" spans="1:11" ht="12.75">
      <c r="A30" s="69" t="s">
        <v>1</v>
      </c>
      <c r="B30" s="73" t="s">
        <v>0</v>
      </c>
      <c r="C30" s="73" t="s">
        <v>17</v>
      </c>
      <c r="D30" s="73" t="s">
        <v>18</v>
      </c>
      <c r="E30" s="73"/>
      <c r="F30" s="73" t="s">
        <v>21</v>
      </c>
      <c r="G30" s="73"/>
      <c r="H30" s="73"/>
      <c r="I30" s="73" t="s">
        <v>24</v>
      </c>
      <c r="J30" s="74"/>
      <c r="K30" s="29"/>
    </row>
    <row r="31" spans="1:11" ht="14.25">
      <c r="A31" s="69"/>
      <c r="B31" s="73"/>
      <c r="C31" s="73"/>
      <c r="D31" s="5" t="s">
        <v>19</v>
      </c>
      <c r="E31" s="5" t="s">
        <v>20</v>
      </c>
      <c r="F31" s="5" t="s">
        <v>19</v>
      </c>
      <c r="G31" s="5" t="s">
        <v>22</v>
      </c>
      <c r="H31" s="5" t="s">
        <v>23</v>
      </c>
      <c r="I31" s="5" t="s">
        <v>25</v>
      </c>
      <c r="J31" s="5" t="s">
        <v>123</v>
      </c>
      <c r="K31" s="29"/>
    </row>
    <row r="32" spans="1:11" ht="12.75">
      <c r="A32" s="4">
        <v>1</v>
      </c>
      <c r="B32" s="4" t="s">
        <v>4</v>
      </c>
      <c r="C32" s="4" t="s">
        <v>151</v>
      </c>
      <c r="D32" s="25">
        <f>F14</f>
        <v>400</v>
      </c>
      <c r="E32" s="25" t="s">
        <v>155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9"/>
    </row>
    <row r="33" spans="1:11" ht="12.75">
      <c r="A33" s="4">
        <v>2</v>
      </c>
      <c r="B33" s="4" t="s">
        <v>5</v>
      </c>
      <c r="C33" s="4" t="s">
        <v>151</v>
      </c>
      <c r="D33" s="25">
        <f aca="true" t="shared" si="1" ref="D33:D43">F15</f>
        <v>500</v>
      </c>
      <c r="E33" s="25" t="s">
        <v>155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9"/>
    </row>
    <row r="34" spans="1:11" ht="12.75">
      <c r="A34" s="4">
        <v>3</v>
      </c>
      <c r="B34" s="4" t="s">
        <v>6</v>
      </c>
      <c r="C34" s="4" t="s">
        <v>151</v>
      </c>
      <c r="D34" s="25">
        <f t="shared" si="1"/>
        <v>600</v>
      </c>
      <c r="E34" s="25" t="s">
        <v>155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/>
    </row>
    <row r="35" spans="1:11" ht="12.75">
      <c r="A35" s="4">
        <v>4</v>
      </c>
      <c r="B35" s="4" t="s">
        <v>7</v>
      </c>
      <c r="C35" s="4" t="s">
        <v>151</v>
      </c>
      <c r="D35" s="25">
        <f t="shared" si="1"/>
        <v>700</v>
      </c>
      <c r="E35" s="25" t="s">
        <v>155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/>
    </row>
    <row r="36" spans="1:11" ht="12.75">
      <c r="A36" s="4">
        <v>5</v>
      </c>
      <c r="B36" s="4" t="s">
        <v>8</v>
      </c>
      <c r="C36" s="4" t="s">
        <v>151</v>
      </c>
      <c r="D36" s="25">
        <f t="shared" si="1"/>
        <v>800</v>
      </c>
      <c r="E36" s="25" t="s">
        <v>155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9"/>
    </row>
    <row r="37" spans="1:11" ht="12.75">
      <c r="A37" s="4">
        <v>6</v>
      </c>
      <c r="B37" s="4" t="s">
        <v>9</v>
      </c>
      <c r="C37" s="4" t="s">
        <v>151</v>
      </c>
      <c r="D37" s="25">
        <f t="shared" si="1"/>
        <v>900</v>
      </c>
      <c r="E37" s="25" t="s">
        <v>155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9"/>
    </row>
    <row r="38" spans="1:11" ht="12.75">
      <c r="A38" s="4">
        <v>7</v>
      </c>
      <c r="B38" s="4" t="s">
        <v>10</v>
      </c>
      <c r="C38" s="4" t="s">
        <v>151</v>
      </c>
      <c r="D38" s="25">
        <f t="shared" si="1"/>
        <v>1000</v>
      </c>
      <c r="E38" s="25" t="s">
        <v>155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9"/>
    </row>
    <row r="39" spans="1:11" ht="12.75">
      <c r="A39" s="4">
        <v>8</v>
      </c>
      <c r="B39" s="4" t="s">
        <v>11</v>
      </c>
      <c r="C39" s="4" t="s">
        <v>151</v>
      </c>
      <c r="D39" s="25">
        <f t="shared" si="1"/>
        <v>1100</v>
      </c>
      <c r="E39" s="25" t="s">
        <v>155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 ht="12.75">
      <c r="A40" s="4">
        <v>9</v>
      </c>
      <c r="B40" s="4" t="s">
        <v>12</v>
      </c>
      <c r="C40" s="4" t="s">
        <v>151</v>
      </c>
      <c r="D40" s="25">
        <f t="shared" si="1"/>
        <v>1200</v>
      </c>
      <c r="E40" s="25" t="s">
        <v>155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9"/>
    </row>
    <row r="41" spans="1:11" ht="12.75">
      <c r="A41" s="4">
        <v>10</v>
      </c>
      <c r="B41" s="4" t="s">
        <v>13</v>
      </c>
      <c r="C41" s="4" t="s">
        <v>151</v>
      </c>
      <c r="D41" s="25">
        <f t="shared" si="1"/>
        <v>1300</v>
      </c>
      <c r="E41" s="25" t="s">
        <v>155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9"/>
    </row>
    <row r="42" spans="1:11" ht="12.75">
      <c r="A42" s="4">
        <v>11</v>
      </c>
      <c r="B42" s="4" t="s">
        <v>14</v>
      </c>
      <c r="C42" s="4" t="s">
        <v>151</v>
      </c>
      <c r="D42" s="25">
        <f t="shared" si="1"/>
        <v>1400</v>
      </c>
      <c r="E42" s="25" t="s">
        <v>155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9"/>
    </row>
    <row r="43" spans="1:11" ht="12.75">
      <c r="A43" s="4">
        <v>12</v>
      </c>
      <c r="B43" s="4" t="s">
        <v>15</v>
      </c>
      <c r="C43" s="4" t="s">
        <v>151</v>
      </c>
      <c r="D43" s="25">
        <f t="shared" si="1"/>
        <v>500</v>
      </c>
      <c r="E43" s="25" t="s">
        <v>155</v>
      </c>
      <c r="F43" s="25">
        <v>0</v>
      </c>
      <c r="G43" s="25">
        <v>0</v>
      </c>
      <c r="H43" s="25">
        <v>0</v>
      </c>
      <c r="I43" s="25" t="s">
        <v>130</v>
      </c>
      <c r="J43" s="25" t="s">
        <v>145</v>
      </c>
      <c r="K43" s="29"/>
    </row>
    <row r="44" spans="1:11" ht="12.75">
      <c r="A44" s="21"/>
      <c r="B44" s="20"/>
      <c r="C44" s="21"/>
      <c r="D44" s="20"/>
      <c r="E44" s="21"/>
      <c r="F44" s="21"/>
      <c r="G44" s="21"/>
      <c r="H44" s="21"/>
      <c r="I44" s="21"/>
      <c r="J44" s="21"/>
      <c r="K44" s="29"/>
    </row>
    <row r="45" spans="1:11" ht="12.75">
      <c r="A45" s="21"/>
      <c r="B45" s="20"/>
      <c r="C45" s="21"/>
      <c r="D45" s="20"/>
      <c r="E45" s="21"/>
      <c r="F45" s="21"/>
      <c r="G45" s="21"/>
      <c r="H45" s="21"/>
      <c r="I45" s="21"/>
      <c r="J45" s="21"/>
      <c r="K45" s="29"/>
    </row>
    <row r="46" spans="1:11" ht="12.75">
      <c r="A46" s="68" t="s">
        <v>114</v>
      </c>
      <c r="B46" s="68"/>
      <c r="C46" s="68"/>
      <c r="D46" s="68"/>
      <c r="E46" s="68"/>
      <c r="F46" s="68"/>
      <c r="G46" s="68"/>
      <c r="H46" s="68"/>
      <c r="I46" s="68"/>
      <c r="J46" s="68"/>
      <c r="K46" s="29"/>
    </row>
    <row r="47" spans="1:11" ht="35.25" customHeight="1">
      <c r="A47" s="6" t="s">
        <v>1</v>
      </c>
      <c r="B47" s="5" t="s">
        <v>0</v>
      </c>
      <c r="C47" s="69" t="s">
        <v>117</v>
      </c>
      <c r="D47" s="69"/>
      <c r="E47" s="69" t="s">
        <v>126</v>
      </c>
      <c r="F47" s="69"/>
      <c r="G47" s="69"/>
      <c r="H47" s="69" t="s">
        <v>121</v>
      </c>
      <c r="I47" s="69"/>
      <c r="J47" s="69"/>
      <c r="K47" s="29"/>
    </row>
    <row r="48" spans="1:11" ht="12.75">
      <c r="A48" s="4">
        <v>1</v>
      </c>
      <c r="B48" s="4" t="s">
        <v>4</v>
      </c>
      <c r="C48" s="63">
        <f>D14</f>
        <v>0</v>
      </c>
      <c r="D48" s="64"/>
      <c r="E48" s="63">
        <v>0</v>
      </c>
      <c r="F48" s="65"/>
      <c r="G48" s="64"/>
      <c r="H48" s="63">
        <v>0</v>
      </c>
      <c r="I48" s="65"/>
      <c r="J48" s="64"/>
      <c r="K48" s="29"/>
    </row>
    <row r="49" spans="1:11" ht="12.75">
      <c r="A49" s="4">
        <v>2</v>
      </c>
      <c r="B49" s="4" t="s">
        <v>5</v>
      </c>
      <c r="C49" s="63">
        <f aca="true" t="shared" si="2" ref="C49:C59">D15</f>
        <v>0</v>
      </c>
      <c r="D49" s="64"/>
      <c r="E49" s="71">
        <v>0</v>
      </c>
      <c r="F49" s="65"/>
      <c r="G49" s="64"/>
      <c r="H49" s="63">
        <v>0</v>
      </c>
      <c r="I49" s="65"/>
      <c r="J49" s="64"/>
      <c r="K49" s="29"/>
    </row>
    <row r="50" spans="1:11" ht="12.75">
      <c r="A50" s="4">
        <v>3</v>
      </c>
      <c r="B50" s="4" t="s">
        <v>6</v>
      </c>
      <c r="C50" s="63">
        <f t="shared" si="2"/>
        <v>0</v>
      </c>
      <c r="D50" s="64"/>
      <c r="E50" s="63">
        <v>0</v>
      </c>
      <c r="F50" s="65"/>
      <c r="G50" s="64"/>
      <c r="H50" s="63">
        <v>0</v>
      </c>
      <c r="I50" s="65"/>
      <c r="J50" s="64"/>
      <c r="K50" s="29"/>
    </row>
    <row r="51" spans="1:11" ht="12.75">
      <c r="A51" s="4">
        <v>4</v>
      </c>
      <c r="B51" s="4" t="s">
        <v>7</v>
      </c>
      <c r="C51" s="63">
        <f t="shared" si="2"/>
        <v>0</v>
      </c>
      <c r="D51" s="64"/>
      <c r="E51" s="70">
        <v>0</v>
      </c>
      <c r="F51" s="65"/>
      <c r="G51" s="64"/>
      <c r="H51" s="70">
        <v>0</v>
      </c>
      <c r="I51" s="65"/>
      <c r="J51" s="64"/>
      <c r="K51" s="29"/>
    </row>
    <row r="52" spans="1:11" ht="12.75">
      <c r="A52" s="4">
        <v>5</v>
      </c>
      <c r="B52" s="4" t="s">
        <v>8</v>
      </c>
      <c r="C52" s="63">
        <f t="shared" si="2"/>
        <v>0</v>
      </c>
      <c r="D52" s="64"/>
      <c r="E52" s="63">
        <v>0</v>
      </c>
      <c r="F52" s="65"/>
      <c r="G52" s="64"/>
      <c r="H52" s="63">
        <v>0</v>
      </c>
      <c r="I52" s="65"/>
      <c r="J52" s="64"/>
      <c r="K52" s="29"/>
    </row>
    <row r="53" spans="1:11" ht="12.75">
      <c r="A53" s="4">
        <v>6</v>
      </c>
      <c r="B53" s="4" t="s">
        <v>9</v>
      </c>
      <c r="C53" s="63">
        <f t="shared" si="2"/>
        <v>0</v>
      </c>
      <c r="D53" s="64"/>
      <c r="E53" s="63">
        <v>0</v>
      </c>
      <c r="F53" s="65"/>
      <c r="G53" s="64"/>
      <c r="H53" s="63">
        <v>0</v>
      </c>
      <c r="I53" s="65"/>
      <c r="J53" s="64"/>
      <c r="K53" s="29"/>
    </row>
    <row r="54" spans="1:11" ht="12.75">
      <c r="A54" s="4">
        <v>7</v>
      </c>
      <c r="B54" s="4" t="s">
        <v>10</v>
      </c>
      <c r="C54" s="63">
        <f t="shared" si="2"/>
        <v>0</v>
      </c>
      <c r="D54" s="64"/>
      <c r="E54" s="63">
        <v>0</v>
      </c>
      <c r="F54" s="65"/>
      <c r="G54" s="64"/>
      <c r="H54" s="63">
        <v>0</v>
      </c>
      <c r="I54" s="65"/>
      <c r="J54" s="64"/>
      <c r="K54" s="29"/>
    </row>
    <row r="55" spans="1:11" ht="12.75">
      <c r="A55" s="4">
        <v>8</v>
      </c>
      <c r="B55" s="4" t="s">
        <v>11</v>
      </c>
      <c r="C55" s="63">
        <f t="shared" si="2"/>
        <v>0</v>
      </c>
      <c r="D55" s="64"/>
      <c r="E55" s="63">
        <v>0</v>
      </c>
      <c r="F55" s="65"/>
      <c r="G55" s="64"/>
      <c r="H55" s="63">
        <v>0</v>
      </c>
      <c r="I55" s="65"/>
      <c r="J55" s="64"/>
      <c r="K55" s="29"/>
    </row>
    <row r="56" spans="1:11" ht="12.75">
      <c r="A56" s="4">
        <v>9</v>
      </c>
      <c r="B56" s="4" t="s">
        <v>12</v>
      </c>
      <c r="C56" s="63">
        <f t="shared" si="2"/>
        <v>0</v>
      </c>
      <c r="D56" s="64"/>
      <c r="E56" s="63">
        <v>0</v>
      </c>
      <c r="F56" s="65"/>
      <c r="G56" s="64"/>
      <c r="H56" s="63">
        <v>0</v>
      </c>
      <c r="I56" s="65"/>
      <c r="J56" s="64"/>
      <c r="K56" s="29"/>
    </row>
    <row r="57" spans="1:11" ht="12.75">
      <c r="A57" s="4">
        <v>10</v>
      </c>
      <c r="B57" s="4" t="s">
        <v>13</v>
      </c>
      <c r="C57" s="63">
        <f t="shared" si="2"/>
        <v>0</v>
      </c>
      <c r="D57" s="64"/>
      <c r="E57" s="63">
        <v>0</v>
      </c>
      <c r="F57" s="65"/>
      <c r="G57" s="64"/>
      <c r="H57" s="63">
        <v>0</v>
      </c>
      <c r="I57" s="65"/>
      <c r="J57" s="64"/>
      <c r="K57" s="29"/>
    </row>
    <row r="58" spans="1:11" ht="12.75">
      <c r="A58" s="4">
        <v>11</v>
      </c>
      <c r="B58" s="4" t="s">
        <v>14</v>
      </c>
      <c r="C58" s="63">
        <f t="shared" si="2"/>
        <v>0</v>
      </c>
      <c r="D58" s="64"/>
      <c r="E58" s="63">
        <v>0</v>
      </c>
      <c r="F58" s="65"/>
      <c r="G58" s="64"/>
      <c r="H58" s="63">
        <v>0</v>
      </c>
      <c r="I58" s="65"/>
      <c r="J58" s="64"/>
      <c r="K58" s="29"/>
    </row>
    <row r="59" spans="1:11" ht="12.75">
      <c r="A59" s="4">
        <v>12</v>
      </c>
      <c r="B59" s="4" t="s">
        <v>15</v>
      </c>
      <c r="C59" s="63">
        <f t="shared" si="2"/>
        <v>1000</v>
      </c>
      <c r="D59" s="64"/>
      <c r="E59" s="63" t="s">
        <v>75</v>
      </c>
      <c r="F59" s="65"/>
      <c r="G59" s="64"/>
      <c r="H59" s="63" t="s">
        <v>167</v>
      </c>
      <c r="I59" s="65"/>
      <c r="J59" s="64"/>
      <c r="K59" s="29"/>
    </row>
    <row r="60" spans="1:11" ht="12.75">
      <c r="A60" s="4"/>
      <c r="B60" s="5" t="s">
        <v>16</v>
      </c>
      <c r="C60" s="66">
        <f>SUM(C48:D59)</f>
        <v>1000</v>
      </c>
      <c r="D60" s="67"/>
      <c r="E60" s="63"/>
      <c r="F60" s="65"/>
      <c r="G60" s="64"/>
      <c r="H60" s="63"/>
      <c r="I60" s="65"/>
      <c r="J60" s="64"/>
      <c r="K60" s="29"/>
    </row>
    <row r="61" spans="1:11" ht="12.75">
      <c r="A61" s="34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35"/>
      <c r="B62" s="31"/>
      <c r="C62" s="31"/>
      <c r="D62" s="31"/>
      <c r="E62" s="31"/>
      <c r="F62" s="31"/>
      <c r="G62" s="31"/>
      <c r="H62" s="31"/>
      <c r="I62" s="31"/>
      <c r="J62" s="31"/>
      <c r="K62" s="29"/>
    </row>
    <row r="63" spans="1:11" ht="12.75">
      <c r="A63" s="68" t="s">
        <v>111</v>
      </c>
      <c r="B63" s="68"/>
      <c r="C63" s="68"/>
      <c r="D63" s="68"/>
      <c r="E63" s="68"/>
      <c r="F63" s="68"/>
      <c r="G63" s="68"/>
      <c r="H63" s="68"/>
      <c r="I63" s="68"/>
      <c r="J63" s="68"/>
      <c r="K63" s="29"/>
    </row>
    <row r="64" spans="1:11" ht="32.25" customHeight="1">
      <c r="A64" s="6" t="s">
        <v>1</v>
      </c>
      <c r="B64" s="5" t="s">
        <v>0</v>
      </c>
      <c r="C64" s="69" t="s">
        <v>118</v>
      </c>
      <c r="D64" s="69"/>
      <c r="E64" s="69" t="s">
        <v>125</v>
      </c>
      <c r="F64" s="69"/>
      <c r="G64" s="69"/>
      <c r="H64" s="69" t="s">
        <v>120</v>
      </c>
      <c r="I64" s="69"/>
      <c r="J64" s="69"/>
      <c r="K64" s="29"/>
    </row>
    <row r="65" spans="1:11" ht="12.75">
      <c r="A65" s="4">
        <v>1</v>
      </c>
      <c r="B65" s="4" t="s">
        <v>4</v>
      </c>
      <c r="C65" s="63">
        <f>E14</f>
        <v>0</v>
      </c>
      <c r="D65" s="64"/>
      <c r="E65" s="63">
        <v>0</v>
      </c>
      <c r="F65" s="65"/>
      <c r="G65" s="64"/>
      <c r="H65" s="63">
        <v>0</v>
      </c>
      <c r="I65" s="65"/>
      <c r="J65" s="64"/>
      <c r="K65" s="29"/>
    </row>
    <row r="66" spans="1:11" ht="12.75">
      <c r="A66" s="4">
        <v>2</v>
      </c>
      <c r="B66" s="4" t="s">
        <v>5</v>
      </c>
      <c r="C66" s="63">
        <f aca="true" t="shared" si="3" ref="C66:C76">E15</f>
        <v>0</v>
      </c>
      <c r="D66" s="64"/>
      <c r="E66" s="63">
        <v>0</v>
      </c>
      <c r="F66" s="65"/>
      <c r="G66" s="64"/>
      <c r="H66" s="63">
        <v>0</v>
      </c>
      <c r="I66" s="65"/>
      <c r="J66" s="64"/>
      <c r="K66" s="29"/>
    </row>
    <row r="67" spans="1:11" ht="12.75">
      <c r="A67" s="4">
        <v>3</v>
      </c>
      <c r="B67" s="4" t="s">
        <v>6</v>
      </c>
      <c r="C67" s="63">
        <f t="shared" si="3"/>
        <v>0</v>
      </c>
      <c r="D67" s="64"/>
      <c r="E67" s="63">
        <v>0</v>
      </c>
      <c r="F67" s="65"/>
      <c r="G67" s="64"/>
      <c r="H67" s="63">
        <v>0</v>
      </c>
      <c r="I67" s="65"/>
      <c r="J67" s="64"/>
      <c r="K67" s="29"/>
    </row>
    <row r="68" spans="1:11" ht="12.75">
      <c r="A68" s="4">
        <v>4</v>
      </c>
      <c r="B68" s="4" t="s">
        <v>7</v>
      </c>
      <c r="C68" s="63">
        <f t="shared" si="3"/>
        <v>0</v>
      </c>
      <c r="D68" s="64"/>
      <c r="E68" s="63">
        <v>0</v>
      </c>
      <c r="F68" s="65"/>
      <c r="G68" s="64"/>
      <c r="H68" s="63">
        <v>0</v>
      </c>
      <c r="I68" s="65"/>
      <c r="J68" s="64"/>
      <c r="K68" s="29"/>
    </row>
    <row r="69" spans="1:11" ht="12.75">
      <c r="A69" s="4">
        <v>5</v>
      </c>
      <c r="B69" s="4" t="s">
        <v>8</v>
      </c>
      <c r="C69" s="63">
        <f t="shared" si="3"/>
        <v>0</v>
      </c>
      <c r="D69" s="64"/>
      <c r="E69" s="63">
        <v>0</v>
      </c>
      <c r="F69" s="65"/>
      <c r="G69" s="64"/>
      <c r="H69" s="63">
        <v>0</v>
      </c>
      <c r="I69" s="65"/>
      <c r="J69" s="64"/>
      <c r="K69" s="29"/>
    </row>
    <row r="70" spans="1:11" ht="12.75">
      <c r="A70" s="4">
        <v>6</v>
      </c>
      <c r="B70" s="4" t="s">
        <v>9</v>
      </c>
      <c r="C70" s="63">
        <f t="shared" si="3"/>
        <v>0</v>
      </c>
      <c r="D70" s="64"/>
      <c r="E70" s="63">
        <v>0</v>
      </c>
      <c r="F70" s="65"/>
      <c r="G70" s="64"/>
      <c r="H70" s="63">
        <v>0</v>
      </c>
      <c r="I70" s="65"/>
      <c r="J70" s="64"/>
      <c r="K70" s="29"/>
    </row>
    <row r="71" spans="1:11" ht="12.75">
      <c r="A71" s="4">
        <v>7</v>
      </c>
      <c r="B71" s="4" t="s">
        <v>10</v>
      </c>
      <c r="C71" s="63">
        <f t="shared" si="3"/>
        <v>0</v>
      </c>
      <c r="D71" s="64"/>
      <c r="E71" s="63">
        <v>0</v>
      </c>
      <c r="F71" s="65"/>
      <c r="G71" s="64"/>
      <c r="H71" s="63">
        <v>0</v>
      </c>
      <c r="I71" s="65"/>
      <c r="J71" s="64"/>
      <c r="K71" s="29"/>
    </row>
    <row r="72" spans="1:11" ht="12.75">
      <c r="A72" s="4">
        <v>8</v>
      </c>
      <c r="B72" s="4" t="s">
        <v>11</v>
      </c>
      <c r="C72" s="63">
        <f t="shared" si="3"/>
        <v>0</v>
      </c>
      <c r="D72" s="64"/>
      <c r="E72" s="63">
        <v>0</v>
      </c>
      <c r="F72" s="65"/>
      <c r="G72" s="64"/>
      <c r="H72" s="63">
        <v>0</v>
      </c>
      <c r="I72" s="65"/>
      <c r="J72" s="64"/>
      <c r="K72" s="29"/>
    </row>
    <row r="73" spans="1:11" ht="12.75">
      <c r="A73" s="4">
        <v>9</v>
      </c>
      <c r="B73" s="4" t="s">
        <v>12</v>
      </c>
      <c r="C73" s="63">
        <f t="shared" si="3"/>
        <v>0</v>
      </c>
      <c r="D73" s="64"/>
      <c r="E73" s="63">
        <v>0</v>
      </c>
      <c r="F73" s="65"/>
      <c r="G73" s="64"/>
      <c r="H73" s="63">
        <v>0</v>
      </c>
      <c r="I73" s="65"/>
      <c r="J73" s="64"/>
      <c r="K73" s="29"/>
    </row>
    <row r="74" spans="1:11" ht="12.75">
      <c r="A74" s="4">
        <v>10</v>
      </c>
      <c r="B74" s="4" t="s">
        <v>13</v>
      </c>
      <c r="C74" s="63">
        <f t="shared" si="3"/>
        <v>0</v>
      </c>
      <c r="D74" s="64"/>
      <c r="E74" s="63">
        <v>0</v>
      </c>
      <c r="F74" s="65"/>
      <c r="G74" s="64"/>
      <c r="H74" s="63">
        <v>0</v>
      </c>
      <c r="I74" s="65"/>
      <c r="J74" s="64"/>
      <c r="K74" s="29"/>
    </row>
    <row r="75" spans="1:11" ht="12.75">
      <c r="A75" s="4">
        <v>11</v>
      </c>
      <c r="B75" s="4" t="s">
        <v>14</v>
      </c>
      <c r="C75" s="63">
        <f t="shared" si="3"/>
        <v>0</v>
      </c>
      <c r="D75" s="64"/>
      <c r="E75" s="63">
        <v>0</v>
      </c>
      <c r="F75" s="65"/>
      <c r="G75" s="64"/>
      <c r="H75" s="63">
        <v>0</v>
      </c>
      <c r="I75" s="65"/>
      <c r="J75" s="64"/>
      <c r="K75" s="29"/>
    </row>
    <row r="76" spans="1:11" ht="12.75">
      <c r="A76" s="4">
        <v>12</v>
      </c>
      <c r="B76" s="4" t="s">
        <v>15</v>
      </c>
      <c r="C76" s="63">
        <f t="shared" si="3"/>
        <v>0</v>
      </c>
      <c r="D76" s="64"/>
      <c r="E76" s="63">
        <v>0</v>
      </c>
      <c r="F76" s="65"/>
      <c r="G76" s="64"/>
      <c r="H76" s="63">
        <v>0</v>
      </c>
      <c r="I76" s="65"/>
      <c r="J76" s="64"/>
      <c r="K76" s="29"/>
    </row>
    <row r="77" spans="1:11" ht="12.75">
      <c r="A77" s="4"/>
      <c r="B77" s="5" t="s">
        <v>16</v>
      </c>
      <c r="C77" s="66">
        <f>SUM(C65:D76)</f>
        <v>0</v>
      </c>
      <c r="D77" s="67"/>
      <c r="E77" s="63"/>
      <c r="F77" s="65"/>
      <c r="G77" s="64"/>
      <c r="H77" s="63"/>
      <c r="I77" s="65"/>
      <c r="J77" s="64"/>
      <c r="K77" s="29"/>
    </row>
    <row r="78" spans="1:11" ht="12.75">
      <c r="A78" s="34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35"/>
      <c r="B79" s="32"/>
      <c r="C79" s="32"/>
      <c r="D79" s="32"/>
      <c r="E79" s="32"/>
      <c r="F79" s="32"/>
      <c r="G79" s="32"/>
      <c r="H79" s="32"/>
      <c r="I79" s="32"/>
      <c r="J79" s="32"/>
      <c r="K79" s="29"/>
    </row>
    <row r="80" spans="1:10" ht="12.75">
      <c r="A80" s="11"/>
      <c r="B80" s="22"/>
      <c r="C80" s="22"/>
      <c r="D80" s="22"/>
      <c r="E80" s="22"/>
      <c r="F80" s="22"/>
      <c r="G80" s="22"/>
      <c r="H80" s="22"/>
      <c r="I80" s="23"/>
      <c r="J80" s="23"/>
    </row>
    <row r="81" spans="1:10" ht="12.75">
      <c r="A81" s="11"/>
      <c r="B81" s="22"/>
      <c r="C81" s="22"/>
      <c r="D81" s="22"/>
      <c r="E81" s="22"/>
      <c r="F81" s="22"/>
      <c r="G81" s="22"/>
      <c r="H81" s="22"/>
      <c r="I81" s="23"/>
      <c r="J81" s="23"/>
    </row>
    <row r="82" spans="1:10" ht="12.75">
      <c r="A82" s="11"/>
      <c r="B82" s="22"/>
      <c r="C82" s="22"/>
      <c r="D82" s="22"/>
      <c r="E82" s="22"/>
      <c r="F82" s="22"/>
      <c r="G82" s="22"/>
      <c r="H82" s="22"/>
      <c r="I82" s="23"/>
      <c r="J82" s="23"/>
    </row>
    <row r="83" spans="1:10" ht="12.75">
      <c r="A83" s="11"/>
      <c r="B83" s="22"/>
      <c r="C83" s="22"/>
      <c r="D83" s="22"/>
      <c r="E83" s="22"/>
      <c r="F83" s="22"/>
      <c r="G83" s="22"/>
      <c r="H83" s="22"/>
      <c r="I83" s="23"/>
      <c r="J83" s="23"/>
    </row>
    <row r="84" spans="1:10" ht="12.75">
      <c r="A84" s="61"/>
      <c r="B84" s="61"/>
      <c r="C84" s="61"/>
      <c r="D84" s="61"/>
      <c r="E84" s="61"/>
      <c r="F84" s="61"/>
      <c r="G84" s="61"/>
      <c r="H84" s="61"/>
      <c r="I84" s="61"/>
      <c r="J84" s="62"/>
    </row>
    <row r="85" spans="1:10" ht="12.75">
      <c r="A85" s="11"/>
      <c r="B85" s="22"/>
      <c r="C85" s="22"/>
      <c r="D85" s="22"/>
      <c r="E85" s="22"/>
      <c r="F85" s="22"/>
      <c r="G85" s="22"/>
      <c r="H85" s="22"/>
      <c r="I85" s="23"/>
      <c r="J85" s="23"/>
    </row>
    <row r="86" spans="1:10" ht="12.75">
      <c r="A86" s="12"/>
      <c r="B86" s="22"/>
      <c r="C86" s="22"/>
      <c r="D86" s="22"/>
      <c r="E86" s="22"/>
      <c r="F86" s="22"/>
      <c r="G86" s="22"/>
      <c r="H86" s="22"/>
      <c r="I86" s="23"/>
      <c r="J86" s="23"/>
    </row>
    <row r="87" spans="1:10" ht="12.75">
      <c r="A87" s="11"/>
      <c r="B87" s="22"/>
      <c r="C87" s="22"/>
      <c r="D87" s="22"/>
      <c r="E87" s="22"/>
      <c r="F87" s="22"/>
      <c r="G87" s="22"/>
      <c r="H87" s="22"/>
      <c r="I87" s="23"/>
      <c r="J87" s="23"/>
    </row>
    <row r="88" spans="1:10" ht="12.75">
      <c r="A88" s="12"/>
      <c r="B88" s="22"/>
      <c r="C88" s="22"/>
      <c r="D88" s="22"/>
      <c r="E88" s="22"/>
      <c r="F88" s="22"/>
      <c r="G88" s="22"/>
      <c r="H88" s="22"/>
      <c r="I88" s="23"/>
      <c r="J88" s="23"/>
    </row>
    <row r="89" spans="1:10" ht="12.75">
      <c r="A89" s="11"/>
      <c r="B89" s="22"/>
      <c r="C89" s="22"/>
      <c r="D89" s="22"/>
      <c r="E89" s="22"/>
      <c r="F89" s="22"/>
      <c r="G89" s="22"/>
      <c r="H89" s="22"/>
      <c r="I89" s="23"/>
      <c r="J89" s="23"/>
    </row>
  </sheetData>
  <sheetProtection/>
  <mergeCells count="107">
    <mergeCell ref="A84:J84"/>
    <mergeCell ref="C76:D76"/>
    <mergeCell ref="E76:G76"/>
    <mergeCell ref="H76:J76"/>
    <mergeCell ref="C77:D77"/>
    <mergeCell ref="E77:G77"/>
    <mergeCell ref="H77:J77"/>
    <mergeCell ref="C74:D74"/>
    <mergeCell ref="E74:G74"/>
    <mergeCell ref="H74:J74"/>
    <mergeCell ref="C75:D75"/>
    <mergeCell ref="E75:G75"/>
    <mergeCell ref="H75:J75"/>
    <mergeCell ref="C72:D72"/>
    <mergeCell ref="E72:G72"/>
    <mergeCell ref="H72:J72"/>
    <mergeCell ref="C73:D73"/>
    <mergeCell ref="E73:G73"/>
    <mergeCell ref="H73:J73"/>
    <mergeCell ref="C70:D70"/>
    <mergeCell ref="E70:G70"/>
    <mergeCell ref="H70:J70"/>
    <mergeCell ref="C71:D71"/>
    <mergeCell ref="E71:G71"/>
    <mergeCell ref="H71:J71"/>
    <mergeCell ref="C68:D68"/>
    <mergeCell ref="E68:G68"/>
    <mergeCell ref="H68:J68"/>
    <mergeCell ref="C69:D69"/>
    <mergeCell ref="E69:G69"/>
    <mergeCell ref="H69:J69"/>
    <mergeCell ref="C66:D66"/>
    <mergeCell ref="E66:G66"/>
    <mergeCell ref="H66:J66"/>
    <mergeCell ref="C67:D67"/>
    <mergeCell ref="E67:G67"/>
    <mergeCell ref="H67:J67"/>
    <mergeCell ref="A63:J63"/>
    <mergeCell ref="C64:D64"/>
    <mergeCell ref="E64:G64"/>
    <mergeCell ref="H64:J64"/>
    <mergeCell ref="C65:D65"/>
    <mergeCell ref="E65:G65"/>
    <mergeCell ref="H65:J65"/>
    <mergeCell ref="C59:D59"/>
    <mergeCell ref="E59:G59"/>
    <mergeCell ref="H59:J59"/>
    <mergeCell ref="C60:D60"/>
    <mergeCell ref="E60:G60"/>
    <mergeCell ref="H60:J60"/>
    <mergeCell ref="C57:D57"/>
    <mergeCell ref="E57:G57"/>
    <mergeCell ref="H57:J57"/>
    <mergeCell ref="C58:D58"/>
    <mergeCell ref="E58:G58"/>
    <mergeCell ref="H58:J58"/>
    <mergeCell ref="C55:D55"/>
    <mergeCell ref="E55:G55"/>
    <mergeCell ref="H55:J55"/>
    <mergeCell ref="C56:D56"/>
    <mergeCell ref="E56:G56"/>
    <mergeCell ref="H56:J56"/>
    <mergeCell ref="C53:D53"/>
    <mergeCell ref="E53:G53"/>
    <mergeCell ref="H53:J53"/>
    <mergeCell ref="C54:D54"/>
    <mergeCell ref="E54:G54"/>
    <mergeCell ref="H54:J54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C50:D50"/>
    <mergeCell ref="E50:G50"/>
    <mergeCell ref="H50:J50"/>
    <mergeCell ref="A46:J46"/>
    <mergeCell ref="C47:D47"/>
    <mergeCell ref="E47:G47"/>
    <mergeCell ref="H47:J47"/>
    <mergeCell ref="C48:D48"/>
    <mergeCell ref="E48:G48"/>
    <mergeCell ref="H48:J48"/>
    <mergeCell ref="A29:J29"/>
    <mergeCell ref="A30:A31"/>
    <mergeCell ref="B30:B31"/>
    <mergeCell ref="C30:C31"/>
    <mergeCell ref="D30:E30"/>
    <mergeCell ref="F30:H30"/>
    <mergeCell ref="I30:J30"/>
    <mergeCell ref="A5:C5"/>
    <mergeCell ref="A9:F9"/>
    <mergeCell ref="A10:A12"/>
    <mergeCell ref="B10:B12"/>
    <mergeCell ref="C10:F10"/>
    <mergeCell ref="C11:C12"/>
    <mergeCell ref="D11:F11"/>
    <mergeCell ref="A1:C1"/>
    <mergeCell ref="D1:I1"/>
    <mergeCell ref="A2:B2"/>
    <mergeCell ref="A3:C3"/>
    <mergeCell ref="D3:I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43">
      <selection activeCell="K63" sqref="K63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1.7109375" style="0" customWidth="1"/>
    <col min="4" max="4" width="11.28125" style="0" customWidth="1"/>
    <col min="5" max="5" width="14.140625" style="0" customWidth="1"/>
    <col min="6" max="6" width="13.8515625" style="0" customWidth="1"/>
    <col min="7" max="7" width="8.8515625" style="0" customWidth="1"/>
    <col min="9" max="9" width="9.140625" style="0" customWidth="1"/>
    <col min="10" max="10" width="15.421875" style="0" customWidth="1"/>
  </cols>
  <sheetData>
    <row r="1" spans="1:11" ht="15.75">
      <c r="A1" s="75" t="s">
        <v>26</v>
      </c>
      <c r="B1" s="75"/>
      <c r="C1" s="75"/>
      <c r="D1" s="78" t="s">
        <v>156</v>
      </c>
      <c r="E1" s="78"/>
      <c r="F1" s="78"/>
      <c r="G1" s="78"/>
      <c r="H1" s="78"/>
      <c r="I1" s="78"/>
      <c r="J1" s="8"/>
      <c r="K1" s="14"/>
    </row>
    <row r="2" spans="1:11" ht="15.75">
      <c r="A2" s="75" t="s">
        <v>27</v>
      </c>
      <c r="B2" s="75"/>
      <c r="C2" s="8"/>
      <c r="D2" s="7">
        <v>2019</v>
      </c>
      <c r="E2" s="8"/>
      <c r="F2" s="8"/>
      <c r="G2" s="8"/>
      <c r="H2" s="8"/>
      <c r="I2" s="8"/>
      <c r="J2" s="8"/>
      <c r="K2" s="14"/>
    </row>
    <row r="3" spans="1:11" ht="15.75">
      <c r="A3" s="75" t="s">
        <v>122</v>
      </c>
      <c r="B3" s="79"/>
      <c r="C3" s="79"/>
      <c r="D3" s="80" t="s">
        <v>164</v>
      </c>
      <c r="E3" s="81"/>
      <c r="F3" s="81"/>
      <c r="G3" s="81"/>
      <c r="H3" s="81"/>
      <c r="I3" s="81"/>
      <c r="J3" s="18"/>
      <c r="K3" s="14"/>
    </row>
    <row r="4" spans="1:11" ht="15.75">
      <c r="A4" s="75" t="s">
        <v>113</v>
      </c>
      <c r="B4" s="75"/>
      <c r="C4" s="79"/>
      <c r="D4" s="60" t="s">
        <v>162</v>
      </c>
      <c r="E4" s="8"/>
      <c r="F4" s="8"/>
      <c r="G4" s="8"/>
      <c r="H4" s="8"/>
      <c r="I4" s="8"/>
      <c r="J4" s="8"/>
      <c r="K4" s="14"/>
    </row>
    <row r="5" spans="1:11" ht="15.75">
      <c r="A5" s="75" t="s">
        <v>32</v>
      </c>
      <c r="B5" s="75"/>
      <c r="C5" s="75"/>
      <c r="D5" s="7" t="s">
        <v>152</v>
      </c>
      <c r="E5" s="8"/>
      <c r="F5" s="8"/>
      <c r="G5" s="8"/>
      <c r="H5" s="8"/>
      <c r="I5" s="8"/>
      <c r="J5" s="8"/>
      <c r="K5" s="14"/>
    </row>
    <row r="6" spans="1:11" ht="15.75">
      <c r="A6" s="8" t="s">
        <v>33</v>
      </c>
      <c r="B6" s="8"/>
      <c r="C6" s="8"/>
      <c r="D6" s="7" t="s">
        <v>131</v>
      </c>
      <c r="E6" s="8"/>
      <c r="F6" s="8"/>
      <c r="G6" s="8"/>
      <c r="H6" s="8"/>
      <c r="I6" s="8"/>
      <c r="J6" s="8"/>
      <c r="K6" s="14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33"/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33"/>
    </row>
    <row r="9" spans="1:11" ht="12.75">
      <c r="A9" s="72" t="s">
        <v>112</v>
      </c>
      <c r="B9" s="76"/>
      <c r="C9" s="76"/>
      <c r="D9" s="76"/>
      <c r="E9" s="76"/>
      <c r="F9" s="76"/>
      <c r="G9" s="29"/>
      <c r="H9" s="29"/>
      <c r="I9" s="29"/>
      <c r="J9" s="29"/>
      <c r="K9" s="33"/>
    </row>
    <row r="10" spans="1:11" ht="12.75">
      <c r="A10" s="69" t="s">
        <v>1</v>
      </c>
      <c r="B10" s="73" t="s">
        <v>0</v>
      </c>
      <c r="C10" s="73" t="s">
        <v>116</v>
      </c>
      <c r="D10" s="73"/>
      <c r="E10" s="73"/>
      <c r="F10" s="73"/>
      <c r="G10" s="29"/>
      <c r="H10" s="29"/>
      <c r="I10" s="29"/>
      <c r="J10" s="29"/>
      <c r="K10" s="33"/>
    </row>
    <row r="11" spans="1:11" ht="12.75">
      <c r="A11" s="77"/>
      <c r="B11" s="73"/>
      <c r="C11" s="73" t="s">
        <v>3</v>
      </c>
      <c r="D11" s="73" t="s">
        <v>2</v>
      </c>
      <c r="E11" s="73"/>
      <c r="F11" s="73"/>
      <c r="G11" s="29"/>
      <c r="H11" s="29"/>
      <c r="I11" s="29"/>
      <c r="J11" s="29"/>
      <c r="K11" s="33"/>
    </row>
    <row r="12" spans="1:11" ht="12.75">
      <c r="A12" s="77"/>
      <c r="B12" s="73"/>
      <c r="C12" s="73"/>
      <c r="D12" s="5" t="s">
        <v>28</v>
      </c>
      <c r="E12" s="5" t="s">
        <v>29</v>
      </c>
      <c r="F12" s="5" t="s">
        <v>30</v>
      </c>
      <c r="G12" s="29"/>
      <c r="H12" s="29"/>
      <c r="I12" s="29"/>
      <c r="J12" s="29"/>
      <c r="K12" s="33"/>
    </row>
    <row r="13" spans="1:11" ht="12.75">
      <c r="A13" s="28"/>
      <c r="B13" s="5" t="s">
        <v>160</v>
      </c>
      <c r="C13" s="20"/>
      <c r="D13" s="20"/>
      <c r="E13" s="5"/>
      <c r="F13" s="5">
        <v>3</v>
      </c>
      <c r="G13" s="29"/>
      <c r="H13" s="29"/>
      <c r="I13" s="29"/>
      <c r="J13" s="29"/>
      <c r="K13" s="33"/>
    </row>
    <row r="14" spans="1:11" ht="12.75">
      <c r="A14" s="4">
        <v>1</v>
      </c>
      <c r="B14" s="4" t="s">
        <v>4</v>
      </c>
      <c r="C14" s="30">
        <v>20</v>
      </c>
      <c r="D14" s="30">
        <v>0</v>
      </c>
      <c r="E14" s="25">
        <v>0</v>
      </c>
      <c r="F14" s="4">
        <f>F13+C14-D14</f>
        <v>23</v>
      </c>
      <c r="G14" s="29"/>
      <c r="H14" s="29"/>
      <c r="I14" s="29"/>
      <c r="J14" s="29"/>
      <c r="K14" s="33"/>
    </row>
    <row r="15" spans="1:11" ht="12.75">
      <c r="A15" s="4">
        <v>2</v>
      </c>
      <c r="B15" s="4" t="s">
        <v>5</v>
      </c>
      <c r="C15" s="30">
        <v>20</v>
      </c>
      <c r="D15" s="30">
        <v>0</v>
      </c>
      <c r="E15" s="25">
        <v>0</v>
      </c>
      <c r="F15" s="4">
        <f aca="true" t="shared" si="0" ref="F15:F25">F14+C15-D15</f>
        <v>43</v>
      </c>
      <c r="G15" s="29"/>
      <c r="H15" s="29"/>
      <c r="I15" s="29"/>
      <c r="J15" s="29"/>
      <c r="K15" s="33"/>
    </row>
    <row r="16" spans="1:11" ht="12.75">
      <c r="A16" s="4">
        <v>3</v>
      </c>
      <c r="B16" s="4" t="s">
        <v>6</v>
      </c>
      <c r="C16" s="30">
        <v>20</v>
      </c>
      <c r="D16" s="30">
        <v>0</v>
      </c>
      <c r="E16" s="25">
        <v>0</v>
      </c>
      <c r="F16" s="4">
        <f t="shared" si="0"/>
        <v>63</v>
      </c>
      <c r="G16" s="29"/>
      <c r="H16" s="29"/>
      <c r="I16" s="29"/>
      <c r="J16" s="29"/>
      <c r="K16" s="29"/>
    </row>
    <row r="17" spans="1:11" ht="12.75">
      <c r="A17" s="4">
        <v>4</v>
      </c>
      <c r="B17" s="4" t="s">
        <v>7</v>
      </c>
      <c r="C17" s="30">
        <v>20</v>
      </c>
      <c r="D17" s="30">
        <v>0</v>
      </c>
      <c r="E17" s="25">
        <v>0</v>
      </c>
      <c r="F17" s="4">
        <f t="shared" si="0"/>
        <v>83</v>
      </c>
      <c r="G17" s="29"/>
      <c r="H17" s="29"/>
      <c r="I17" s="29"/>
      <c r="J17" s="29"/>
      <c r="K17" s="29"/>
    </row>
    <row r="18" spans="1:11" ht="12.75">
      <c r="A18" s="4">
        <v>5</v>
      </c>
      <c r="B18" s="4" t="s">
        <v>8</v>
      </c>
      <c r="C18" s="30">
        <v>20</v>
      </c>
      <c r="D18" s="30">
        <v>0</v>
      </c>
      <c r="E18" s="25">
        <v>0</v>
      </c>
      <c r="F18" s="4">
        <f t="shared" si="0"/>
        <v>103</v>
      </c>
      <c r="G18" s="29"/>
      <c r="H18" s="29"/>
      <c r="I18" s="29"/>
      <c r="J18" s="29"/>
      <c r="K18" s="29"/>
    </row>
    <row r="19" spans="1:11" ht="12.75">
      <c r="A19" s="4">
        <v>6</v>
      </c>
      <c r="B19" s="4" t="s">
        <v>9</v>
      </c>
      <c r="C19" s="30">
        <v>20</v>
      </c>
      <c r="D19" s="30">
        <v>0</v>
      </c>
      <c r="E19" s="25">
        <v>0</v>
      </c>
      <c r="F19" s="4">
        <f t="shared" si="0"/>
        <v>123</v>
      </c>
      <c r="G19" s="29"/>
      <c r="H19" s="29"/>
      <c r="I19" s="29"/>
      <c r="J19" s="29"/>
      <c r="K19" s="29"/>
    </row>
    <row r="20" spans="1:11" ht="12.75">
      <c r="A20" s="4">
        <v>7</v>
      </c>
      <c r="B20" s="4" t="s">
        <v>10</v>
      </c>
      <c r="C20" s="30">
        <v>20</v>
      </c>
      <c r="D20" s="30">
        <v>0</v>
      </c>
      <c r="E20" s="25">
        <v>0</v>
      </c>
      <c r="F20" s="4">
        <f t="shared" si="0"/>
        <v>143</v>
      </c>
      <c r="G20" s="29"/>
      <c r="H20" s="29"/>
      <c r="I20" s="29"/>
      <c r="J20" s="29"/>
      <c r="K20" s="29"/>
    </row>
    <row r="21" spans="1:11" ht="12.75">
      <c r="A21" s="4">
        <v>8</v>
      </c>
      <c r="B21" s="4" t="s">
        <v>11</v>
      </c>
      <c r="C21" s="30">
        <v>20</v>
      </c>
      <c r="D21" s="30">
        <v>0</v>
      </c>
      <c r="E21" s="25">
        <v>0</v>
      </c>
      <c r="F21" s="4">
        <f t="shared" si="0"/>
        <v>163</v>
      </c>
      <c r="G21" s="29"/>
      <c r="H21" s="29"/>
      <c r="I21" s="29"/>
      <c r="J21" s="29"/>
      <c r="K21" s="29"/>
    </row>
    <row r="22" spans="1:11" ht="12.75">
      <c r="A22" s="4">
        <v>9</v>
      </c>
      <c r="B22" s="4" t="s">
        <v>12</v>
      </c>
      <c r="C22" s="30">
        <v>20</v>
      </c>
      <c r="D22" s="30">
        <v>0</v>
      </c>
      <c r="E22" s="25">
        <v>0</v>
      </c>
      <c r="F22" s="4">
        <f t="shared" si="0"/>
        <v>183</v>
      </c>
      <c r="G22" s="29"/>
      <c r="H22" s="29"/>
      <c r="I22" s="29"/>
      <c r="J22" s="29"/>
      <c r="K22" s="29"/>
    </row>
    <row r="23" spans="1:11" ht="12.75">
      <c r="A23" s="4">
        <v>10</v>
      </c>
      <c r="B23" s="4" t="s">
        <v>13</v>
      </c>
      <c r="C23" s="30">
        <v>20</v>
      </c>
      <c r="D23" s="30">
        <v>0</v>
      </c>
      <c r="E23" s="25">
        <v>0</v>
      </c>
      <c r="F23" s="4">
        <f t="shared" si="0"/>
        <v>203</v>
      </c>
      <c r="G23" s="29"/>
      <c r="H23" s="29"/>
      <c r="I23" s="29"/>
      <c r="J23" s="29"/>
      <c r="K23" s="29"/>
    </row>
    <row r="24" spans="1:11" ht="12.75">
      <c r="A24" s="4">
        <v>11</v>
      </c>
      <c r="B24" s="4" t="s">
        <v>14</v>
      </c>
      <c r="C24" s="30">
        <v>20</v>
      </c>
      <c r="D24" s="30">
        <v>0</v>
      </c>
      <c r="E24" s="25">
        <v>0</v>
      </c>
      <c r="F24" s="4">
        <f t="shared" si="0"/>
        <v>223</v>
      </c>
      <c r="G24" s="29"/>
      <c r="H24" s="29"/>
      <c r="I24" s="29"/>
      <c r="J24" s="29"/>
      <c r="K24" s="29"/>
    </row>
    <row r="25" spans="1:11" ht="12.75">
      <c r="A25" s="4">
        <v>12</v>
      </c>
      <c r="B25" s="4" t="s">
        <v>15</v>
      </c>
      <c r="C25" s="30">
        <v>20</v>
      </c>
      <c r="D25" s="25">
        <v>200</v>
      </c>
      <c r="E25" s="25">
        <v>0</v>
      </c>
      <c r="F25" s="4">
        <f t="shared" si="0"/>
        <v>43</v>
      </c>
      <c r="G25" s="29"/>
      <c r="H25" s="29"/>
      <c r="I25" s="29"/>
      <c r="J25" s="29"/>
      <c r="K25" s="29"/>
    </row>
    <row r="26" spans="1:11" ht="12.75">
      <c r="A26" s="4"/>
      <c r="B26" s="5" t="s">
        <v>16</v>
      </c>
      <c r="C26" s="26">
        <f>SUM(C14:C25)</f>
        <v>240</v>
      </c>
      <c r="D26" s="26">
        <f>SUM(D14:D25)</f>
        <v>200</v>
      </c>
      <c r="E26" s="26">
        <f>SUM(E14:E25)</f>
        <v>0</v>
      </c>
      <c r="F26" s="26"/>
      <c r="G26" s="29"/>
      <c r="H26" s="29"/>
      <c r="I26" s="29"/>
      <c r="J26" s="29"/>
      <c r="K26" s="29"/>
    </row>
    <row r="27" spans="1:11" ht="12.75">
      <c r="A27" s="21"/>
      <c r="B27" s="20"/>
      <c r="C27" s="20"/>
      <c r="D27" s="20"/>
      <c r="E27" s="20"/>
      <c r="F27" s="20"/>
      <c r="G27" s="29"/>
      <c r="H27" s="29"/>
      <c r="I27" s="29"/>
      <c r="J27" s="29"/>
      <c r="K27" s="29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72" t="s">
        <v>119</v>
      </c>
      <c r="B29" s="72"/>
      <c r="C29" s="72"/>
      <c r="D29" s="72"/>
      <c r="E29" s="72"/>
      <c r="F29" s="72"/>
      <c r="G29" s="72"/>
      <c r="H29" s="72"/>
      <c r="I29" s="72"/>
      <c r="J29" s="72"/>
      <c r="K29" s="29"/>
    </row>
    <row r="30" spans="1:11" ht="12.75">
      <c r="A30" s="69" t="s">
        <v>1</v>
      </c>
      <c r="B30" s="73" t="s">
        <v>0</v>
      </c>
      <c r="C30" s="73" t="s">
        <v>17</v>
      </c>
      <c r="D30" s="73" t="s">
        <v>18</v>
      </c>
      <c r="E30" s="73"/>
      <c r="F30" s="73" t="s">
        <v>21</v>
      </c>
      <c r="G30" s="73"/>
      <c r="H30" s="73"/>
      <c r="I30" s="73" t="s">
        <v>24</v>
      </c>
      <c r="J30" s="74"/>
      <c r="K30" s="29"/>
    </row>
    <row r="31" spans="1:11" ht="14.25">
      <c r="A31" s="69"/>
      <c r="B31" s="73"/>
      <c r="C31" s="73"/>
      <c r="D31" s="5" t="s">
        <v>19</v>
      </c>
      <c r="E31" s="5" t="s">
        <v>20</v>
      </c>
      <c r="F31" s="5" t="s">
        <v>19</v>
      </c>
      <c r="G31" s="5" t="s">
        <v>22</v>
      </c>
      <c r="H31" s="5" t="s">
        <v>23</v>
      </c>
      <c r="I31" s="5" t="s">
        <v>25</v>
      </c>
      <c r="J31" s="5" t="s">
        <v>123</v>
      </c>
      <c r="K31" s="29"/>
    </row>
    <row r="32" spans="1:11" ht="12.75">
      <c r="A32" s="4">
        <v>1</v>
      </c>
      <c r="B32" s="4" t="s">
        <v>4</v>
      </c>
      <c r="C32" s="4" t="s">
        <v>151</v>
      </c>
      <c r="D32" s="25">
        <f>F14</f>
        <v>23</v>
      </c>
      <c r="E32" s="25" t="s">
        <v>155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9"/>
    </row>
    <row r="33" spans="1:11" ht="12.75">
      <c r="A33" s="4">
        <v>2</v>
      </c>
      <c r="B33" s="4" t="s">
        <v>5</v>
      </c>
      <c r="C33" s="4" t="s">
        <v>151</v>
      </c>
      <c r="D33" s="25">
        <f aca="true" t="shared" si="1" ref="D33:D43">F15</f>
        <v>43</v>
      </c>
      <c r="E33" s="25" t="s">
        <v>155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9"/>
    </row>
    <row r="34" spans="1:11" ht="12.75">
      <c r="A34" s="4">
        <v>3</v>
      </c>
      <c r="B34" s="4" t="s">
        <v>6</v>
      </c>
      <c r="C34" s="4" t="s">
        <v>151</v>
      </c>
      <c r="D34" s="25">
        <f t="shared" si="1"/>
        <v>63</v>
      </c>
      <c r="E34" s="25" t="s">
        <v>155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/>
    </row>
    <row r="35" spans="1:11" ht="12.75">
      <c r="A35" s="4">
        <v>4</v>
      </c>
      <c r="B35" s="4" t="s">
        <v>7</v>
      </c>
      <c r="C35" s="4" t="s">
        <v>151</v>
      </c>
      <c r="D35" s="25">
        <f t="shared" si="1"/>
        <v>83</v>
      </c>
      <c r="E35" s="25" t="s">
        <v>155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/>
    </row>
    <row r="36" spans="1:11" ht="12.75">
      <c r="A36" s="4">
        <v>5</v>
      </c>
      <c r="B36" s="4" t="s">
        <v>8</v>
      </c>
      <c r="C36" s="4" t="s">
        <v>151</v>
      </c>
      <c r="D36" s="25">
        <f t="shared" si="1"/>
        <v>103</v>
      </c>
      <c r="E36" s="25" t="s">
        <v>155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9"/>
    </row>
    <row r="37" spans="1:11" ht="12.75">
      <c r="A37" s="4">
        <v>6</v>
      </c>
      <c r="B37" s="4" t="s">
        <v>9</v>
      </c>
      <c r="C37" s="4" t="s">
        <v>151</v>
      </c>
      <c r="D37" s="25">
        <f t="shared" si="1"/>
        <v>123</v>
      </c>
      <c r="E37" s="25" t="s">
        <v>155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9"/>
    </row>
    <row r="38" spans="1:11" ht="12.75">
      <c r="A38" s="4">
        <v>7</v>
      </c>
      <c r="B38" s="4" t="s">
        <v>10</v>
      </c>
      <c r="C38" s="4" t="s">
        <v>151</v>
      </c>
      <c r="D38" s="25">
        <f t="shared" si="1"/>
        <v>143</v>
      </c>
      <c r="E38" s="25" t="s">
        <v>155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9"/>
    </row>
    <row r="39" spans="1:11" ht="12.75">
      <c r="A39" s="4">
        <v>8</v>
      </c>
      <c r="B39" s="4" t="s">
        <v>11</v>
      </c>
      <c r="C39" s="4" t="s">
        <v>151</v>
      </c>
      <c r="D39" s="25">
        <f t="shared" si="1"/>
        <v>163</v>
      </c>
      <c r="E39" s="25" t="s">
        <v>155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 ht="12.75">
      <c r="A40" s="4">
        <v>9</v>
      </c>
      <c r="B40" s="4" t="s">
        <v>12</v>
      </c>
      <c r="C40" s="4" t="s">
        <v>151</v>
      </c>
      <c r="D40" s="25">
        <f t="shared" si="1"/>
        <v>183</v>
      </c>
      <c r="E40" s="25" t="s">
        <v>155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9"/>
    </row>
    <row r="41" spans="1:11" ht="12.75">
      <c r="A41" s="4">
        <v>10</v>
      </c>
      <c r="B41" s="4" t="s">
        <v>13</v>
      </c>
      <c r="C41" s="4" t="s">
        <v>151</v>
      </c>
      <c r="D41" s="25">
        <f t="shared" si="1"/>
        <v>203</v>
      </c>
      <c r="E41" s="25" t="s">
        <v>155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9"/>
    </row>
    <row r="42" spans="1:11" ht="12.75">
      <c r="A42" s="4">
        <v>11</v>
      </c>
      <c r="B42" s="4" t="s">
        <v>14</v>
      </c>
      <c r="C42" s="4" t="s">
        <v>151</v>
      </c>
      <c r="D42" s="25">
        <f t="shared" si="1"/>
        <v>223</v>
      </c>
      <c r="E42" s="25" t="s">
        <v>155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9"/>
    </row>
    <row r="43" spans="1:11" ht="12.75">
      <c r="A43" s="4">
        <v>12</v>
      </c>
      <c r="B43" s="4" t="s">
        <v>15</v>
      </c>
      <c r="C43" s="4" t="s">
        <v>151</v>
      </c>
      <c r="D43" s="25">
        <f t="shared" si="1"/>
        <v>43</v>
      </c>
      <c r="E43" s="25" t="s">
        <v>155</v>
      </c>
      <c r="F43" s="25">
        <v>0</v>
      </c>
      <c r="G43" s="25">
        <v>0</v>
      </c>
      <c r="H43" s="25">
        <v>0</v>
      </c>
      <c r="I43" s="25" t="s">
        <v>130</v>
      </c>
      <c r="J43" s="25" t="s">
        <v>145</v>
      </c>
      <c r="K43" s="29"/>
    </row>
    <row r="44" spans="1:11" ht="12.75">
      <c r="A44" s="21"/>
      <c r="B44" s="20"/>
      <c r="C44" s="21"/>
      <c r="D44" s="20"/>
      <c r="E44" s="21"/>
      <c r="F44" s="21"/>
      <c r="G44" s="21"/>
      <c r="H44" s="21"/>
      <c r="I44" s="21"/>
      <c r="J44" s="21"/>
      <c r="K44" s="29"/>
    </row>
    <row r="45" spans="1:11" ht="12.75">
      <c r="A45" s="21"/>
      <c r="B45" s="20"/>
      <c r="C45" s="21"/>
      <c r="D45" s="20"/>
      <c r="E45" s="21"/>
      <c r="F45" s="21"/>
      <c r="G45" s="21"/>
      <c r="H45" s="21"/>
      <c r="I45" s="21"/>
      <c r="J45" s="21"/>
      <c r="K45" s="29"/>
    </row>
    <row r="46" spans="1:11" ht="12.75">
      <c r="A46" s="68" t="s">
        <v>114</v>
      </c>
      <c r="B46" s="68"/>
      <c r="C46" s="68"/>
      <c r="D46" s="68"/>
      <c r="E46" s="68"/>
      <c r="F46" s="68"/>
      <c r="G46" s="68"/>
      <c r="H46" s="68"/>
      <c r="I46" s="68"/>
      <c r="J46" s="68"/>
      <c r="K46" s="29"/>
    </row>
    <row r="47" spans="1:11" ht="35.25" customHeight="1">
      <c r="A47" s="6" t="s">
        <v>1</v>
      </c>
      <c r="B47" s="5" t="s">
        <v>0</v>
      </c>
      <c r="C47" s="69" t="s">
        <v>117</v>
      </c>
      <c r="D47" s="69"/>
      <c r="E47" s="69" t="s">
        <v>126</v>
      </c>
      <c r="F47" s="69"/>
      <c r="G47" s="69"/>
      <c r="H47" s="69" t="s">
        <v>121</v>
      </c>
      <c r="I47" s="69"/>
      <c r="J47" s="69"/>
      <c r="K47" s="29"/>
    </row>
    <row r="48" spans="1:11" ht="12.75">
      <c r="A48" s="4">
        <v>1</v>
      </c>
      <c r="B48" s="4" t="s">
        <v>4</v>
      </c>
      <c r="C48" s="63">
        <f>D14</f>
        <v>0</v>
      </c>
      <c r="D48" s="64"/>
      <c r="E48" s="63">
        <v>0</v>
      </c>
      <c r="F48" s="65"/>
      <c r="G48" s="64"/>
      <c r="H48" s="63">
        <v>0</v>
      </c>
      <c r="I48" s="65"/>
      <c r="J48" s="64"/>
      <c r="K48" s="29"/>
    </row>
    <row r="49" spans="1:11" ht="12.75">
      <c r="A49" s="4">
        <v>2</v>
      </c>
      <c r="B49" s="4" t="s">
        <v>5</v>
      </c>
      <c r="C49" s="63">
        <f aca="true" t="shared" si="2" ref="C49:C59">D15</f>
        <v>0</v>
      </c>
      <c r="D49" s="64"/>
      <c r="E49" s="71">
        <v>0</v>
      </c>
      <c r="F49" s="65"/>
      <c r="G49" s="64"/>
      <c r="H49" s="63">
        <v>0</v>
      </c>
      <c r="I49" s="65"/>
      <c r="J49" s="64"/>
      <c r="K49" s="29"/>
    </row>
    <row r="50" spans="1:11" ht="12.75">
      <c r="A50" s="4">
        <v>3</v>
      </c>
      <c r="B50" s="4" t="s">
        <v>6</v>
      </c>
      <c r="C50" s="63">
        <f t="shared" si="2"/>
        <v>0</v>
      </c>
      <c r="D50" s="64"/>
      <c r="E50" s="63">
        <v>0</v>
      </c>
      <c r="F50" s="65"/>
      <c r="G50" s="64"/>
      <c r="H50" s="63">
        <v>0</v>
      </c>
      <c r="I50" s="65"/>
      <c r="J50" s="64"/>
      <c r="K50" s="29"/>
    </row>
    <row r="51" spans="1:11" ht="12.75">
      <c r="A51" s="4">
        <v>4</v>
      </c>
      <c r="B51" s="4" t="s">
        <v>7</v>
      </c>
      <c r="C51" s="63">
        <f t="shared" si="2"/>
        <v>0</v>
      </c>
      <c r="D51" s="64"/>
      <c r="E51" s="70">
        <v>0</v>
      </c>
      <c r="F51" s="65"/>
      <c r="G51" s="64"/>
      <c r="H51" s="70">
        <v>0</v>
      </c>
      <c r="I51" s="65"/>
      <c r="J51" s="64"/>
      <c r="K51" s="29"/>
    </row>
    <row r="52" spans="1:11" ht="12.75">
      <c r="A52" s="4">
        <v>5</v>
      </c>
      <c r="B52" s="4" t="s">
        <v>8</v>
      </c>
      <c r="C52" s="63">
        <f t="shared" si="2"/>
        <v>0</v>
      </c>
      <c r="D52" s="64"/>
      <c r="E52" s="63">
        <v>0</v>
      </c>
      <c r="F52" s="65"/>
      <c r="G52" s="64"/>
      <c r="H52" s="63">
        <v>0</v>
      </c>
      <c r="I52" s="65"/>
      <c r="J52" s="64"/>
      <c r="K52" s="29"/>
    </row>
    <row r="53" spans="1:11" ht="12.75">
      <c r="A53" s="4">
        <v>6</v>
      </c>
      <c r="B53" s="4" t="s">
        <v>9</v>
      </c>
      <c r="C53" s="63">
        <f t="shared" si="2"/>
        <v>0</v>
      </c>
      <c r="D53" s="64"/>
      <c r="E53" s="63">
        <v>0</v>
      </c>
      <c r="F53" s="65"/>
      <c r="G53" s="64"/>
      <c r="H53" s="63">
        <v>0</v>
      </c>
      <c r="I53" s="65"/>
      <c r="J53" s="64"/>
      <c r="K53" s="29"/>
    </row>
    <row r="54" spans="1:11" ht="12.75">
      <c r="A54" s="4">
        <v>7</v>
      </c>
      <c r="B54" s="4" t="s">
        <v>10</v>
      </c>
      <c r="C54" s="63">
        <f t="shared" si="2"/>
        <v>0</v>
      </c>
      <c r="D54" s="64"/>
      <c r="E54" s="63">
        <v>0</v>
      </c>
      <c r="F54" s="65"/>
      <c r="G54" s="64"/>
      <c r="H54" s="63">
        <v>0</v>
      </c>
      <c r="I54" s="65"/>
      <c r="J54" s="64"/>
      <c r="K54" s="29"/>
    </row>
    <row r="55" spans="1:11" ht="12.75">
      <c r="A55" s="4">
        <v>8</v>
      </c>
      <c r="B55" s="4" t="s">
        <v>11</v>
      </c>
      <c r="C55" s="63">
        <f t="shared" si="2"/>
        <v>0</v>
      </c>
      <c r="D55" s="64"/>
      <c r="E55" s="63">
        <v>0</v>
      </c>
      <c r="F55" s="65"/>
      <c r="G55" s="64"/>
      <c r="H55" s="63">
        <v>0</v>
      </c>
      <c r="I55" s="65"/>
      <c r="J55" s="64"/>
      <c r="K55" s="29"/>
    </row>
    <row r="56" spans="1:11" ht="12.75">
      <c r="A56" s="4">
        <v>9</v>
      </c>
      <c r="B56" s="4" t="s">
        <v>12</v>
      </c>
      <c r="C56" s="63">
        <f t="shared" si="2"/>
        <v>0</v>
      </c>
      <c r="D56" s="64"/>
      <c r="E56" s="63">
        <v>0</v>
      </c>
      <c r="F56" s="65"/>
      <c r="G56" s="64"/>
      <c r="H56" s="63">
        <v>0</v>
      </c>
      <c r="I56" s="65"/>
      <c r="J56" s="64"/>
      <c r="K56" s="29"/>
    </row>
    <row r="57" spans="1:11" ht="12.75">
      <c r="A57" s="4">
        <v>10</v>
      </c>
      <c r="B57" s="4" t="s">
        <v>13</v>
      </c>
      <c r="C57" s="63">
        <f t="shared" si="2"/>
        <v>0</v>
      </c>
      <c r="D57" s="64"/>
      <c r="E57" s="63">
        <v>0</v>
      </c>
      <c r="F57" s="65"/>
      <c r="G57" s="64"/>
      <c r="H57" s="63">
        <v>0</v>
      </c>
      <c r="I57" s="65"/>
      <c r="J57" s="64"/>
      <c r="K57" s="29"/>
    </row>
    <row r="58" spans="1:11" ht="12.75">
      <c r="A58" s="4">
        <v>11</v>
      </c>
      <c r="B58" s="4" t="s">
        <v>14</v>
      </c>
      <c r="C58" s="63">
        <f t="shared" si="2"/>
        <v>0</v>
      </c>
      <c r="D58" s="64"/>
      <c r="E58" s="63">
        <v>0</v>
      </c>
      <c r="F58" s="65"/>
      <c r="G58" s="64"/>
      <c r="H58" s="63">
        <v>0</v>
      </c>
      <c r="I58" s="65"/>
      <c r="J58" s="64"/>
      <c r="K58" s="29"/>
    </row>
    <row r="59" spans="1:11" ht="12.75">
      <c r="A59" s="4">
        <v>12</v>
      </c>
      <c r="B59" s="4" t="s">
        <v>15</v>
      </c>
      <c r="C59" s="63">
        <f t="shared" si="2"/>
        <v>200</v>
      </c>
      <c r="D59" s="64"/>
      <c r="E59" s="63" t="s">
        <v>75</v>
      </c>
      <c r="F59" s="65"/>
      <c r="G59" s="64"/>
      <c r="H59" s="63" t="s">
        <v>167</v>
      </c>
      <c r="I59" s="65"/>
      <c r="J59" s="64"/>
      <c r="K59" s="29"/>
    </row>
    <row r="60" spans="1:11" ht="12.75">
      <c r="A60" s="4"/>
      <c r="B60" s="5" t="s">
        <v>16</v>
      </c>
      <c r="C60" s="66">
        <f>SUM(C48:D59)</f>
        <v>200</v>
      </c>
      <c r="D60" s="67"/>
      <c r="E60" s="63"/>
      <c r="F60" s="65"/>
      <c r="G60" s="64"/>
      <c r="H60" s="63"/>
      <c r="I60" s="65"/>
      <c r="J60" s="64"/>
      <c r="K60" s="29"/>
    </row>
    <row r="61" spans="1:11" ht="12.75">
      <c r="A61" s="34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35"/>
      <c r="B62" s="31"/>
      <c r="C62" s="31"/>
      <c r="D62" s="31"/>
      <c r="E62" s="31"/>
      <c r="F62" s="31"/>
      <c r="G62" s="31"/>
      <c r="H62" s="31"/>
      <c r="I62" s="31"/>
      <c r="J62" s="31"/>
      <c r="K62" s="29"/>
    </row>
    <row r="63" spans="1:11" ht="12.75">
      <c r="A63" s="68" t="s">
        <v>111</v>
      </c>
      <c r="B63" s="68"/>
      <c r="C63" s="68"/>
      <c r="D63" s="68"/>
      <c r="E63" s="68"/>
      <c r="F63" s="68"/>
      <c r="G63" s="68"/>
      <c r="H63" s="68"/>
      <c r="I63" s="68"/>
      <c r="J63" s="68"/>
      <c r="K63" s="29"/>
    </row>
    <row r="64" spans="1:11" ht="32.25" customHeight="1">
      <c r="A64" s="6" t="s">
        <v>1</v>
      </c>
      <c r="B64" s="5" t="s">
        <v>0</v>
      </c>
      <c r="C64" s="69" t="s">
        <v>118</v>
      </c>
      <c r="D64" s="69"/>
      <c r="E64" s="69" t="s">
        <v>125</v>
      </c>
      <c r="F64" s="69"/>
      <c r="G64" s="69"/>
      <c r="H64" s="69" t="s">
        <v>120</v>
      </c>
      <c r="I64" s="69"/>
      <c r="J64" s="69"/>
      <c r="K64" s="29"/>
    </row>
    <row r="65" spans="1:11" ht="12.75">
      <c r="A65" s="4">
        <v>1</v>
      </c>
      <c r="B65" s="4" t="s">
        <v>4</v>
      </c>
      <c r="C65" s="63">
        <f>E14</f>
        <v>0</v>
      </c>
      <c r="D65" s="64"/>
      <c r="E65" s="63">
        <v>0</v>
      </c>
      <c r="F65" s="65"/>
      <c r="G65" s="64"/>
      <c r="H65" s="63">
        <v>0</v>
      </c>
      <c r="I65" s="65"/>
      <c r="J65" s="64"/>
      <c r="K65" s="29"/>
    </row>
    <row r="66" spans="1:11" ht="12.75">
      <c r="A66" s="4">
        <v>2</v>
      </c>
      <c r="B66" s="4" t="s">
        <v>5</v>
      </c>
      <c r="C66" s="63">
        <f aca="true" t="shared" si="3" ref="C66:C76">E15</f>
        <v>0</v>
      </c>
      <c r="D66" s="64"/>
      <c r="E66" s="63">
        <v>0</v>
      </c>
      <c r="F66" s="65"/>
      <c r="G66" s="64"/>
      <c r="H66" s="63">
        <v>0</v>
      </c>
      <c r="I66" s="65"/>
      <c r="J66" s="64"/>
      <c r="K66" s="29"/>
    </row>
    <row r="67" spans="1:11" ht="12.75">
      <c r="A67" s="4">
        <v>3</v>
      </c>
      <c r="B67" s="4" t="s">
        <v>6</v>
      </c>
      <c r="C67" s="63">
        <f t="shared" si="3"/>
        <v>0</v>
      </c>
      <c r="D67" s="64"/>
      <c r="E67" s="63">
        <v>0</v>
      </c>
      <c r="F67" s="65"/>
      <c r="G67" s="64"/>
      <c r="H67" s="63">
        <v>0</v>
      </c>
      <c r="I67" s="65"/>
      <c r="J67" s="64"/>
      <c r="K67" s="29"/>
    </row>
    <row r="68" spans="1:11" ht="12.75">
      <c r="A68" s="4">
        <v>4</v>
      </c>
      <c r="B68" s="4" t="s">
        <v>7</v>
      </c>
      <c r="C68" s="63">
        <f t="shared" si="3"/>
        <v>0</v>
      </c>
      <c r="D68" s="64"/>
      <c r="E68" s="63">
        <v>0</v>
      </c>
      <c r="F68" s="65"/>
      <c r="G68" s="64"/>
      <c r="H68" s="63">
        <v>0</v>
      </c>
      <c r="I68" s="65"/>
      <c r="J68" s="64"/>
      <c r="K68" s="29"/>
    </row>
    <row r="69" spans="1:11" ht="12.75">
      <c r="A69" s="4">
        <v>5</v>
      </c>
      <c r="B69" s="4" t="s">
        <v>8</v>
      </c>
      <c r="C69" s="63">
        <f t="shared" si="3"/>
        <v>0</v>
      </c>
      <c r="D69" s="64"/>
      <c r="E69" s="63">
        <v>0</v>
      </c>
      <c r="F69" s="65"/>
      <c r="G69" s="64"/>
      <c r="H69" s="63">
        <v>0</v>
      </c>
      <c r="I69" s="65"/>
      <c r="J69" s="64"/>
      <c r="K69" s="29"/>
    </row>
    <row r="70" spans="1:11" ht="12.75">
      <c r="A70" s="4">
        <v>6</v>
      </c>
      <c r="B70" s="4" t="s">
        <v>9</v>
      </c>
      <c r="C70" s="63">
        <f t="shared" si="3"/>
        <v>0</v>
      </c>
      <c r="D70" s="64"/>
      <c r="E70" s="63">
        <v>0</v>
      </c>
      <c r="F70" s="65"/>
      <c r="G70" s="64"/>
      <c r="H70" s="63">
        <v>0</v>
      </c>
      <c r="I70" s="65"/>
      <c r="J70" s="64"/>
      <c r="K70" s="29"/>
    </row>
    <row r="71" spans="1:11" ht="12.75">
      <c r="A71" s="4">
        <v>7</v>
      </c>
      <c r="B71" s="4" t="s">
        <v>10</v>
      </c>
      <c r="C71" s="63">
        <f t="shared" si="3"/>
        <v>0</v>
      </c>
      <c r="D71" s="64"/>
      <c r="E71" s="63">
        <v>0</v>
      </c>
      <c r="F71" s="65"/>
      <c r="G71" s="64"/>
      <c r="H71" s="63">
        <v>0</v>
      </c>
      <c r="I71" s="65"/>
      <c r="J71" s="64"/>
      <c r="K71" s="29"/>
    </row>
    <row r="72" spans="1:11" ht="12.75">
      <c r="A72" s="4">
        <v>8</v>
      </c>
      <c r="B72" s="4" t="s">
        <v>11</v>
      </c>
      <c r="C72" s="63">
        <f t="shared" si="3"/>
        <v>0</v>
      </c>
      <c r="D72" s="64"/>
      <c r="E72" s="63">
        <v>0</v>
      </c>
      <c r="F72" s="65"/>
      <c r="G72" s="64"/>
      <c r="H72" s="63">
        <v>0</v>
      </c>
      <c r="I72" s="65"/>
      <c r="J72" s="64"/>
      <c r="K72" s="29"/>
    </row>
    <row r="73" spans="1:11" ht="12.75">
      <c r="A73" s="4">
        <v>9</v>
      </c>
      <c r="B73" s="4" t="s">
        <v>12</v>
      </c>
      <c r="C73" s="63">
        <f t="shared" si="3"/>
        <v>0</v>
      </c>
      <c r="D73" s="64"/>
      <c r="E73" s="63">
        <v>0</v>
      </c>
      <c r="F73" s="65"/>
      <c r="G73" s="64"/>
      <c r="H73" s="63">
        <v>0</v>
      </c>
      <c r="I73" s="65"/>
      <c r="J73" s="64"/>
      <c r="K73" s="29"/>
    </row>
    <row r="74" spans="1:11" ht="12.75">
      <c r="A74" s="4">
        <v>10</v>
      </c>
      <c r="B74" s="4" t="s">
        <v>13</v>
      </c>
      <c r="C74" s="63">
        <f t="shared" si="3"/>
        <v>0</v>
      </c>
      <c r="D74" s="64"/>
      <c r="E74" s="63">
        <v>0</v>
      </c>
      <c r="F74" s="65"/>
      <c r="G74" s="64"/>
      <c r="H74" s="63">
        <v>0</v>
      </c>
      <c r="I74" s="65"/>
      <c r="J74" s="64"/>
      <c r="K74" s="29"/>
    </row>
    <row r="75" spans="1:11" ht="12.75">
      <c r="A75" s="4">
        <v>11</v>
      </c>
      <c r="B75" s="4" t="s">
        <v>14</v>
      </c>
      <c r="C75" s="63">
        <f t="shared" si="3"/>
        <v>0</v>
      </c>
      <c r="D75" s="64"/>
      <c r="E75" s="63">
        <v>0</v>
      </c>
      <c r="F75" s="65"/>
      <c r="G75" s="64"/>
      <c r="H75" s="63">
        <v>0</v>
      </c>
      <c r="I75" s="65"/>
      <c r="J75" s="64"/>
      <c r="K75" s="29"/>
    </row>
    <row r="76" spans="1:11" ht="12.75">
      <c r="A76" s="4">
        <v>12</v>
      </c>
      <c r="B76" s="4" t="s">
        <v>15</v>
      </c>
      <c r="C76" s="63">
        <f t="shared" si="3"/>
        <v>0</v>
      </c>
      <c r="D76" s="64"/>
      <c r="E76" s="63">
        <v>0</v>
      </c>
      <c r="F76" s="65"/>
      <c r="G76" s="64"/>
      <c r="H76" s="63">
        <v>0</v>
      </c>
      <c r="I76" s="65"/>
      <c r="J76" s="64"/>
      <c r="K76" s="29"/>
    </row>
    <row r="77" spans="1:11" ht="12.75">
      <c r="A77" s="4"/>
      <c r="B77" s="5" t="s">
        <v>16</v>
      </c>
      <c r="C77" s="66">
        <f>SUM(C65:D76)</f>
        <v>0</v>
      </c>
      <c r="D77" s="67"/>
      <c r="E77" s="63"/>
      <c r="F77" s="65"/>
      <c r="G77" s="64"/>
      <c r="H77" s="63"/>
      <c r="I77" s="65"/>
      <c r="J77" s="64"/>
      <c r="K77" s="29"/>
    </row>
    <row r="78" spans="1:11" ht="12.75">
      <c r="A78" s="34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35"/>
      <c r="B79" s="32"/>
      <c r="C79" s="32"/>
      <c r="D79" s="32"/>
      <c r="E79" s="32"/>
      <c r="F79" s="32"/>
      <c r="G79" s="32"/>
      <c r="H79" s="32"/>
      <c r="I79" s="32"/>
      <c r="J79" s="32"/>
      <c r="K79" s="29"/>
    </row>
    <row r="80" spans="1:10" ht="12.75">
      <c r="A80" s="11"/>
      <c r="B80" s="22"/>
      <c r="C80" s="22"/>
      <c r="D80" s="22"/>
      <c r="E80" s="22"/>
      <c r="F80" s="22"/>
      <c r="G80" s="22"/>
      <c r="H80" s="22"/>
      <c r="I80" s="23"/>
      <c r="J80" s="23"/>
    </row>
    <row r="81" spans="1:10" ht="12.75">
      <c r="A81" s="11"/>
      <c r="B81" s="22"/>
      <c r="C81" s="22"/>
      <c r="D81" s="22"/>
      <c r="E81" s="22"/>
      <c r="F81" s="22"/>
      <c r="G81" s="22"/>
      <c r="H81" s="22"/>
      <c r="I81" s="23"/>
      <c r="J81" s="23"/>
    </row>
    <row r="82" spans="1:10" ht="12.75">
      <c r="A82" s="11"/>
      <c r="B82" s="22"/>
      <c r="C82" s="22"/>
      <c r="D82" s="22"/>
      <c r="E82" s="22"/>
      <c r="F82" s="22"/>
      <c r="G82" s="22"/>
      <c r="H82" s="22"/>
      <c r="I82" s="23"/>
      <c r="J82" s="23"/>
    </row>
    <row r="83" spans="1:10" ht="12.75">
      <c r="A83" s="11"/>
      <c r="B83" s="22"/>
      <c r="C83" s="22"/>
      <c r="D83" s="22"/>
      <c r="E83" s="22"/>
      <c r="F83" s="22"/>
      <c r="G83" s="22"/>
      <c r="H83" s="22"/>
      <c r="I83" s="23"/>
      <c r="J83" s="23"/>
    </row>
    <row r="84" spans="1:10" ht="12.75">
      <c r="A84" s="61"/>
      <c r="B84" s="61"/>
      <c r="C84" s="61"/>
      <c r="D84" s="61"/>
      <c r="E84" s="61"/>
      <c r="F84" s="61"/>
      <c r="G84" s="61"/>
      <c r="H84" s="61"/>
      <c r="I84" s="61"/>
      <c r="J84" s="62"/>
    </row>
    <row r="85" spans="1:10" ht="12.75">
      <c r="A85" s="11"/>
      <c r="B85" s="22"/>
      <c r="C85" s="22"/>
      <c r="D85" s="22"/>
      <c r="E85" s="22"/>
      <c r="F85" s="22"/>
      <c r="G85" s="22"/>
      <c r="H85" s="22"/>
      <c r="I85" s="23"/>
      <c r="J85" s="23"/>
    </row>
    <row r="86" spans="1:10" ht="12.75">
      <c r="A86" s="12"/>
      <c r="B86" s="22"/>
      <c r="C86" s="22"/>
      <c r="D86" s="22"/>
      <c r="E86" s="22"/>
      <c r="F86" s="22"/>
      <c r="G86" s="22"/>
      <c r="H86" s="22"/>
      <c r="I86" s="23"/>
      <c r="J86" s="23"/>
    </row>
    <row r="87" spans="1:10" ht="12.75">
      <c r="A87" s="11"/>
      <c r="B87" s="22"/>
      <c r="C87" s="22"/>
      <c r="D87" s="22"/>
      <c r="E87" s="22"/>
      <c r="F87" s="22"/>
      <c r="G87" s="22"/>
      <c r="H87" s="22"/>
      <c r="I87" s="23"/>
      <c r="J87" s="23"/>
    </row>
    <row r="88" spans="1:10" ht="12.75">
      <c r="A88" s="12"/>
      <c r="B88" s="22"/>
      <c r="C88" s="22"/>
      <c r="D88" s="22"/>
      <c r="E88" s="22"/>
      <c r="F88" s="22"/>
      <c r="G88" s="22"/>
      <c r="H88" s="22"/>
      <c r="I88" s="23"/>
      <c r="J88" s="23"/>
    </row>
    <row r="89" spans="1:10" ht="12.75">
      <c r="A89" s="11"/>
      <c r="B89" s="22"/>
      <c r="C89" s="22"/>
      <c r="D89" s="22"/>
      <c r="E89" s="22"/>
      <c r="F89" s="22"/>
      <c r="G89" s="22"/>
      <c r="H89" s="22"/>
      <c r="I89" s="23"/>
      <c r="J89" s="23"/>
    </row>
  </sheetData>
  <sheetProtection/>
  <mergeCells count="107">
    <mergeCell ref="A84:J84"/>
    <mergeCell ref="C76:D76"/>
    <mergeCell ref="E76:G76"/>
    <mergeCell ref="H76:J76"/>
    <mergeCell ref="C77:D77"/>
    <mergeCell ref="E77:G77"/>
    <mergeCell ref="H77:J77"/>
    <mergeCell ref="C74:D74"/>
    <mergeCell ref="E74:G74"/>
    <mergeCell ref="H74:J74"/>
    <mergeCell ref="C75:D75"/>
    <mergeCell ref="E75:G75"/>
    <mergeCell ref="H75:J75"/>
    <mergeCell ref="C72:D72"/>
    <mergeCell ref="E72:G72"/>
    <mergeCell ref="H72:J72"/>
    <mergeCell ref="C73:D73"/>
    <mergeCell ref="E73:G73"/>
    <mergeCell ref="H73:J73"/>
    <mergeCell ref="C70:D70"/>
    <mergeCell ref="E70:G70"/>
    <mergeCell ref="H70:J70"/>
    <mergeCell ref="C71:D71"/>
    <mergeCell ref="E71:G71"/>
    <mergeCell ref="H71:J71"/>
    <mergeCell ref="C68:D68"/>
    <mergeCell ref="E68:G68"/>
    <mergeCell ref="H68:J68"/>
    <mergeCell ref="C69:D69"/>
    <mergeCell ref="E69:G69"/>
    <mergeCell ref="H69:J69"/>
    <mergeCell ref="C66:D66"/>
    <mergeCell ref="E66:G66"/>
    <mergeCell ref="H66:J66"/>
    <mergeCell ref="C67:D67"/>
    <mergeCell ref="E67:G67"/>
    <mergeCell ref="H67:J67"/>
    <mergeCell ref="A63:J63"/>
    <mergeCell ref="C64:D64"/>
    <mergeCell ref="E64:G64"/>
    <mergeCell ref="H64:J64"/>
    <mergeCell ref="C65:D65"/>
    <mergeCell ref="E65:G65"/>
    <mergeCell ref="H65:J65"/>
    <mergeCell ref="C59:D59"/>
    <mergeCell ref="E59:G59"/>
    <mergeCell ref="H59:J59"/>
    <mergeCell ref="C60:D60"/>
    <mergeCell ref="E60:G60"/>
    <mergeCell ref="H60:J60"/>
    <mergeCell ref="C57:D57"/>
    <mergeCell ref="E57:G57"/>
    <mergeCell ref="H57:J57"/>
    <mergeCell ref="C58:D58"/>
    <mergeCell ref="E58:G58"/>
    <mergeCell ref="H58:J58"/>
    <mergeCell ref="C55:D55"/>
    <mergeCell ref="E55:G55"/>
    <mergeCell ref="H55:J55"/>
    <mergeCell ref="C56:D56"/>
    <mergeCell ref="E56:G56"/>
    <mergeCell ref="H56:J56"/>
    <mergeCell ref="C53:D53"/>
    <mergeCell ref="E53:G53"/>
    <mergeCell ref="H53:J53"/>
    <mergeCell ref="C54:D54"/>
    <mergeCell ref="E54:G54"/>
    <mergeCell ref="H54:J54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C50:D50"/>
    <mergeCell ref="E50:G50"/>
    <mergeCell ref="H50:J50"/>
    <mergeCell ref="A46:J46"/>
    <mergeCell ref="C47:D47"/>
    <mergeCell ref="E47:G47"/>
    <mergeCell ref="H47:J47"/>
    <mergeCell ref="C48:D48"/>
    <mergeCell ref="E48:G48"/>
    <mergeCell ref="H48:J48"/>
    <mergeCell ref="A29:J29"/>
    <mergeCell ref="A30:A31"/>
    <mergeCell ref="B30:B31"/>
    <mergeCell ref="C30:C31"/>
    <mergeCell ref="D30:E30"/>
    <mergeCell ref="F30:H30"/>
    <mergeCell ref="I30:J30"/>
    <mergeCell ref="A5:C5"/>
    <mergeCell ref="A9:F9"/>
    <mergeCell ref="A10:A12"/>
    <mergeCell ref="B10:B12"/>
    <mergeCell ref="C10:F10"/>
    <mergeCell ref="C11:C12"/>
    <mergeCell ref="D11:F11"/>
    <mergeCell ref="A1:C1"/>
    <mergeCell ref="D1:I1"/>
    <mergeCell ref="A2:B2"/>
    <mergeCell ref="A3:C3"/>
    <mergeCell ref="D3:I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49">
      <selection activeCell="M68" sqref="M68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1.7109375" style="0" customWidth="1"/>
    <col min="4" max="4" width="11.28125" style="0" customWidth="1"/>
    <col min="5" max="5" width="14.140625" style="0" customWidth="1"/>
    <col min="6" max="6" width="13.8515625" style="0" customWidth="1"/>
    <col min="7" max="7" width="8.8515625" style="0" customWidth="1"/>
    <col min="9" max="9" width="9.140625" style="0" customWidth="1"/>
    <col min="10" max="10" width="15.421875" style="0" customWidth="1"/>
  </cols>
  <sheetData>
    <row r="1" spans="1:11" ht="15.75">
      <c r="A1" s="75" t="s">
        <v>26</v>
      </c>
      <c r="B1" s="75"/>
      <c r="C1" s="75"/>
      <c r="D1" s="78" t="s">
        <v>156</v>
      </c>
      <c r="E1" s="78"/>
      <c r="F1" s="78"/>
      <c r="G1" s="78"/>
      <c r="H1" s="78"/>
      <c r="I1" s="78"/>
      <c r="J1" s="8"/>
      <c r="K1" s="14"/>
    </row>
    <row r="2" spans="1:11" ht="15.75">
      <c r="A2" s="75" t="s">
        <v>27</v>
      </c>
      <c r="B2" s="75"/>
      <c r="C2" s="8"/>
      <c r="D2" s="7">
        <v>2019</v>
      </c>
      <c r="E2" s="8"/>
      <c r="F2" s="8"/>
      <c r="G2" s="8"/>
      <c r="H2" s="8"/>
      <c r="I2" s="8"/>
      <c r="J2" s="8"/>
      <c r="K2" s="14"/>
    </row>
    <row r="3" spans="1:11" ht="15.75">
      <c r="A3" s="75" t="s">
        <v>122</v>
      </c>
      <c r="B3" s="79"/>
      <c r="C3" s="79"/>
      <c r="D3" s="80" t="s">
        <v>153</v>
      </c>
      <c r="E3" s="81"/>
      <c r="F3" s="81"/>
      <c r="G3" s="81"/>
      <c r="H3" s="81"/>
      <c r="I3" s="81"/>
      <c r="J3" s="18"/>
      <c r="K3" s="14"/>
    </row>
    <row r="4" spans="1:11" ht="15.75">
      <c r="A4" s="75" t="s">
        <v>113</v>
      </c>
      <c r="B4" s="75"/>
      <c r="C4" s="79"/>
      <c r="D4" s="60" t="s">
        <v>154</v>
      </c>
      <c r="E4" s="8"/>
      <c r="F4" s="8"/>
      <c r="G4" s="8"/>
      <c r="H4" s="8"/>
      <c r="I4" s="8"/>
      <c r="J4" s="8"/>
      <c r="K4" s="14"/>
    </row>
    <row r="5" spans="1:11" ht="15.75">
      <c r="A5" s="75" t="s">
        <v>32</v>
      </c>
      <c r="B5" s="75"/>
      <c r="C5" s="75"/>
      <c r="D5" s="7" t="s">
        <v>152</v>
      </c>
      <c r="E5" s="8"/>
      <c r="F5" s="8"/>
      <c r="G5" s="8"/>
      <c r="H5" s="8"/>
      <c r="I5" s="8"/>
      <c r="J5" s="8"/>
      <c r="K5" s="14"/>
    </row>
    <row r="6" spans="1:11" ht="15.75">
      <c r="A6" s="8" t="s">
        <v>33</v>
      </c>
      <c r="B6" s="8"/>
      <c r="C6" s="8"/>
      <c r="D6" s="7" t="s">
        <v>131</v>
      </c>
      <c r="E6" s="8"/>
      <c r="F6" s="8"/>
      <c r="G6" s="8"/>
      <c r="H6" s="8"/>
      <c r="I6" s="8"/>
      <c r="J6" s="8"/>
      <c r="K6" s="14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33"/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33"/>
    </row>
    <row r="9" spans="1:11" ht="12.75">
      <c r="A9" s="72" t="s">
        <v>112</v>
      </c>
      <c r="B9" s="76"/>
      <c r="C9" s="76"/>
      <c r="D9" s="76"/>
      <c r="E9" s="76"/>
      <c r="F9" s="76"/>
      <c r="G9" s="29"/>
      <c r="H9" s="29"/>
      <c r="I9" s="29"/>
      <c r="J9" s="29"/>
      <c r="K9" s="33"/>
    </row>
    <row r="10" spans="1:11" ht="12.75">
      <c r="A10" s="69" t="s">
        <v>1</v>
      </c>
      <c r="B10" s="73" t="s">
        <v>0</v>
      </c>
      <c r="C10" s="73" t="s">
        <v>116</v>
      </c>
      <c r="D10" s="73"/>
      <c r="E10" s="73"/>
      <c r="F10" s="73"/>
      <c r="G10" s="29"/>
      <c r="H10" s="29"/>
      <c r="I10" s="29"/>
      <c r="J10" s="29"/>
      <c r="K10" s="33"/>
    </row>
    <row r="11" spans="1:11" ht="12.75">
      <c r="A11" s="77"/>
      <c r="B11" s="73"/>
      <c r="C11" s="73" t="s">
        <v>3</v>
      </c>
      <c r="D11" s="73" t="s">
        <v>2</v>
      </c>
      <c r="E11" s="73"/>
      <c r="F11" s="73"/>
      <c r="G11" s="29"/>
      <c r="H11" s="29"/>
      <c r="I11" s="29"/>
      <c r="J11" s="29"/>
      <c r="K11" s="33"/>
    </row>
    <row r="12" spans="1:11" ht="12.75">
      <c r="A12" s="77"/>
      <c r="B12" s="73"/>
      <c r="C12" s="73"/>
      <c r="D12" s="5" t="s">
        <v>28</v>
      </c>
      <c r="E12" s="5" t="s">
        <v>29</v>
      </c>
      <c r="F12" s="5" t="s">
        <v>30</v>
      </c>
      <c r="G12" s="29"/>
      <c r="H12" s="29"/>
      <c r="I12" s="29"/>
      <c r="J12" s="29"/>
      <c r="K12" s="33"/>
    </row>
    <row r="13" spans="1:11" ht="12.75">
      <c r="A13" s="28"/>
      <c r="B13" s="5" t="s">
        <v>160</v>
      </c>
      <c r="C13" s="20"/>
      <c r="D13" s="20"/>
      <c r="E13" s="5"/>
      <c r="F13" s="5">
        <v>2260</v>
      </c>
      <c r="G13" s="29"/>
      <c r="H13" s="29"/>
      <c r="I13" s="29"/>
      <c r="J13" s="29"/>
      <c r="K13" s="33"/>
    </row>
    <row r="14" spans="1:11" ht="12.75">
      <c r="A14" s="4">
        <v>1</v>
      </c>
      <c r="B14" s="4" t="s">
        <v>4</v>
      </c>
      <c r="C14" s="30">
        <v>5000</v>
      </c>
      <c r="D14" s="30">
        <v>0</v>
      </c>
      <c r="E14" s="25">
        <v>0</v>
      </c>
      <c r="F14" s="4">
        <f>F13+C14-D14</f>
        <v>7260</v>
      </c>
      <c r="G14" s="29"/>
      <c r="H14" s="29"/>
      <c r="I14" s="29"/>
      <c r="J14" s="29"/>
      <c r="K14" s="33"/>
    </row>
    <row r="15" spans="1:11" ht="12.75">
      <c r="A15" s="4">
        <v>2</v>
      </c>
      <c r="B15" s="4" t="s">
        <v>5</v>
      </c>
      <c r="C15" s="30">
        <v>4800</v>
      </c>
      <c r="D15" s="30">
        <v>0</v>
      </c>
      <c r="E15" s="25">
        <v>0</v>
      </c>
      <c r="F15" s="4">
        <f aca="true" t="shared" si="0" ref="F15:F25">F14+C15-D15</f>
        <v>12060</v>
      </c>
      <c r="G15" s="29"/>
      <c r="H15" s="29"/>
      <c r="I15" s="29"/>
      <c r="J15" s="29"/>
      <c r="K15" s="33"/>
    </row>
    <row r="16" spans="1:11" ht="12.75">
      <c r="A16" s="4">
        <v>3</v>
      </c>
      <c r="B16" s="4" t="s">
        <v>6</v>
      </c>
      <c r="C16" s="30">
        <v>4500</v>
      </c>
      <c r="D16" s="30">
        <v>0</v>
      </c>
      <c r="E16" s="25">
        <v>0</v>
      </c>
      <c r="F16" s="4">
        <f t="shared" si="0"/>
        <v>16560</v>
      </c>
      <c r="G16" s="29"/>
      <c r="H16" s="29"/>
      <c r="I16" s="29"/>
      <c r="J16" s="29"/>
      <c r="K16" s="29"/>
    </row>
    <row r="17" spans="1:11" ht="12.75">
      <c r="A17" s="4">
        <v>4</v>
      </c>
      <c r="B17" s="4" t="s">
        <v>7</v>
      </c>
      <c r="C17" s="30">
        <v>5100</v>
      </c>
      <c r="D17" s="30">
        <v>0</v>
      </c>
      <c r="E17" s="25">
        <v>0</v>
      </c>
      <c r="F17" s="4">
        <f t="shared" si="0"/>
        <v>21660</v>
      </c>
      <c r="G17" s="29"/>
      <c r="H17" s="29"/>
      <c r="I17" s="29"/>
      <c r="J17" s="29"/>
      <c r="K17" s="29"/>
    </row>
    <row r="18" spans="1:11" ht="12.75">
      <c r="A18" s="4">
        <v>5</v>
      </c>
      <c r="B18" s="4" t="s">
        <v>8</v>
      </c>
      <c r="C18" s="30">
        <v>4600</v>
      </c>
      <c r="D18" s="30">
        <v>0</v>
      </c>
      <c r="E18" s="25">
        <v>0</v>
      </c>
      <c r="F18" s="4">
        <f t="shared" si="0"/>
        <v>26260</v>
      </c>
      <c r="G18" s="29"/>
      <c r="H18" s="29"/>
      <c r="I18" s="29"/>
      <c r="J18" s="29"/>
      <c r="K18" s="29"/>
    </row>
    <row r="19" spans="1:11" ht="12.75">
      <c r="A19" s="4">
        <v>6</v>
      </c>
      <c r="B19" s="4" t="s">
        <v>9</v>
      </c>
      <c r="C19" s="25">
        <v>4800</v>
      </c>
      <c r="D19" s="30">
        <v>0</v>
      </c>
      <c r="E19" s="25">
        <v>0</v>
      </c>
      <c r="F19" s="4">
        <f t="shared" si="0"/>
        <v>31060</v>
      </c>
      <c r="G19" s="29"/>
      <c r="H19" s="29"/>
      <c r="I19" s="29"/>
      <c r="J19" s="29"/>
      <c r="K19" s="29"/>
    </row>
    <row r="20" spans="1:11" ht="12.75">
      <c r="A20" s="4">
        <v>7</v>
      </c>
      <c r="B20" s="4" t="s">
        <v>10</v>
      </c>
      <c r="C20" s="25">
        <v>4600</v>
      </c>
      <c r="D20" s="30">
        <v>0</v>
      </c>
      <c r="E20" s="25">
        <v>0</v>
      </c>
      <c r="F20" s="4">
        <f t="shared" si="0"/>
        <v>35660</v>
      </c>
      <c r="G20" s="29"/>
      <c r="H20" s="29"/>
      <c r="I20" s="29"/>
      <c r="J20" s="29"/>
      <c r="K20" s="29"/>
    </row>
    <row r="21" spans="1:11" ht="12.75">
      <c r="A21" s="4">
        <v>8</v>
      </c>
      <c r="B21" s="4" t="s">
        <v>11</v>
      </c>
      <c r="C21" s="25">
        <v>4800</v>
      </c>
      <c r="D21" s="30">
        <v>0</v>
      </c>
      <c r="E21" s="25">
        <v>0</v>
      </c>
      <c r="F21" s="4">
        <f t="shared" si="0"/>
        <v>40460</v>
      </c>
      <c r="G21" s="29"/>
      <c r="H21" s="29"/>
      <c r="I21" s="29"/>
      <c r="J21" s="29"/>
      <c r="K21" s="29"/>
    </row>
    <row r="22" spans="1:11" ht="12.75">
      <c r="A22" s="4">
        <v>9</v>
      </c>
      <c r="B22" s="4" t="s">
        <v>12</v>
      </c>
      <c r="C22" s="25">
        <v>4800</v>
      </c>
      <c r="D22" s="30">
        <v>0</v>
      </c>
      <c r="E22" s="25">
        <v>0</v>
      </c>
      <c r="F22" s="4">
        <f t="shared" si="0"/>
        <v>45260</v>
      </c>
      <c r="G22" s="29"/>
      <c r="H22" s="29"/>
      <c r="I22" s="29"/>
      <c r="J22" s="29"/>
      <c r="K22" s="29"/>
    </row>
    <row r="23" spans="1:11" ht="12.75">
      <c r="A23" s="4">
        <v>10</v>
      </c>
      <c r="B23" s="4" t="s">
        <v>13</v>
      </c>
      <c r="C23" s="25">
        <v>5000</v>
      </c>
      <c r="D23" s="30">
        <v>0</v>
      </c>
      <c r="E23" s="25">
        <v>0</v>
      </c>
      <c r="F23" s="4">
        <f t="shared" si="0"/>
        <v>50260</v>
      </c>
      <c r="G23" s="29"/>
      <c r="H23" s="29"/>
      <c r="I23" s="29"/>
      <c r="J23" s="29"/>
      <c r="K23" s="29"/>
    </row>
    <row r="24" spans="1:11" ht="12.75">
      <c r="A24" s="4">
        <v>11</v>
      </c>
      <c r="B24" s="4" t="s">
        <v>14</v>
      </c>
      <c r="C24" s="25">
        <v>4800</v>
      </c>
      <c r="D24" s="30">
        <v>0</v>
      </c>
      <c r="E24" s="25">
        <v>0</v>
      </c>
      <c r="F24" s="4">
        <f t="shared" si="0"/>
        <v>55060</v>
      </c>
      <c r="G24" s="29"/>
      <c r="H24" s="29"/>
      <c r="I24" s="29"/>
      <c r="J24" s="29"/>
      <c r="K24" s="29"/>
    </row>
    <row r="25" spans="1:11" ht="12.75">
      <c r="A25" s="4">
        <v>12</v>
      </c>
      <c r="B25" s="4" t="s">
        <v>15</v>
      </c>
      <c r="C25" s="25">
        <v>5501</v>
      </c>
      <c r="D25" s="25">
        <v>60561</v>
      </c>
      <c r="E25" s="25">
        <v>0</v>
      </c>
      <c r="F25" s="4">
        <f t="shared" si="0"/>
        <v>0</v>
      </c>
      <c r="G25" s="29"/>
      <c r="H25" s="29"/>
      <c r="I25" s="29"/>
      <c r="J25" s="29"/>
      <c r="K25" s="29"/>
    </row>
    <row r="26" spans="1:11" ht="12.75">
      <c r="A26" s="4"/>
      <c r="B26" s="5" t="s">
        <v>16</v>
      </c>
      <c r="C26" s="26">
        <f>SUM(C14:C25)</f>
        <v>58301</v>
      </c>
      <c r="D26" s="26">
        <f>SUM(D14:D25)</f>
        <v>60561</v>
      </c>
      <c r="E26" s="26">
        <f>SUM(E14:E25)</f>
        <v>0</v>
      </c>
      <c r="F26" s="26"/>
      <c r="G26" s="29"/>
      <c r="H26" s="29"/>
      <c r="I26" s="29"/>
      <c r="J26" s="29"/>
      <c r="K26" s="29"/>
    </row>
    <row r="27" spans="1:11" ht="12.75">
      <c r="A27" s="21"/>
      <c r="B27" s="20"/>
      <c r="C27" s="20"/>
      <c r="D27" s="20"/>
      <c r="E27" s="20"/>
      <c r="F27" s="20"/>
      <c r="G27" s="29"/>
      <c r="H27" s="29"/>
      <c r="I27" s="29"/>
      <c r="J27" s="29"/>
      <c r="K27" s="29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72" t="s">
        <v>119</v>
      </c>
      <c r="B29" s="72"/>
      <c r="C29" s="72"/>
      <c r="D29" s="72"/>
      <c r="E29" s="72"/>
      <c r="F29" s="72"/>
      <c r="G29" s="72"/>
      <c r="H29" s="72"/>
      <c r="I29" s="72"/>
      <c r="J29" s="72"/>
      <c r="K29" s="29"/>
    </row>
    <row r="30" spans="1:11" ht="12.75">
      <c r="A30" s="69" t="s">
        <v>1</v>
      </c>
      <c r="B30" s="73" t="s">
        <v>0</v>
      </c>
      <c r="C30" s="73" t="s">
        <v>17</v>
      </c>
      <c r="D30" s="73" t="s">
        <v>18</v>
      </c>
      <c r="E30" s="73"/>
      <c r="F30" s="73" t="s">
        <v>21</v>
      </c>
      <c r="G30" s="73"/>
      <c r="H30" s="73"/>
      <c r="I30" s="73" t="s">
        <v>24</v>
      </c>
      <c r="J30" s="74"/>
      <c r="K30" s="29"/>
    </row>
    <row r="31" spans="1:11" ht="14.25">
      <c r="A31" s="69"/>
      <c r="B31" s="73"/>
      <c r="C31" s="73"/>
      <c r="D31" s="5" t="s">
        <v>19</v>
      </c>
      <c r="E31" s="5" t="s">
        <v>20</v>
      </c>
      <c r="F31" s="5" t="s">
        <v>19</v>
      </c>
      <c r="G31" s="5" t="s">
        <v>22</v>
      </c>
      <c r="H31" s="5" t="s">
        <v>23</v>
      </c>
      <c r="I31" s="5" t="s">
        <v>25</v>
      </c>
      <c r="J31" s="5" t="s">
        <v>123</v>
      </c>
      <c r="K31" s="29"/>
    </row>
    <row r="32" spans="1:11" ht="12.75">
      <c r="A32" s="4">
        <v>1</v>
      </c>
      <c r="B32" s="4" t="s">
        <v>4</v>
      </c>
      <c r="C32" s="4" t="s">
        <v>151</v>
      </c>
      <c r="D32" s="25">
        <f>F14</f>
        <v>7260</v>
      </c>
      <c r="E32" s="25" t="s">
        <v>155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9"/>
    </row>
    <row r="33" spans="1:11" ht="12.75">
      <c r="A33" s="4">
        <v>2</v>
      </c>
      <c r="B33" s="4" t="s">
        <v>5</v>
      </c>
      <c r="C33" s="4" t="s">
        <v>151</v>
      </c>
      <c r="D33" s="25">
        <f aca="true" t="shared" si="1" ref="D33:D43">F15</f>
        <v>12060</v>
      </c>
      <c r="E33" s="25" t="s">
        <v>155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9"/>
    </row>
    <row r="34" spans="1:11" ht="12.75">
      <c r="A34" s="4">
        <v>3</v>
      </c>
      <c r="B34" s="4" t="s">
        <v>6</v>
      </c>
      <c r="C34" s="4" t="s">
        <v>151</v>
      </c>
      <c r="D34" s="25">
        <f t="shared" si="1"/>
        <v>16560</v>
      </c>
      <c r="E34" s="25" t="s">
        <v>155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/>
    </row>
    <row r="35" spans="1:11" ht="12.75">
      <c r="A35" s="4">
        <v>4</v>
      </c>
      <c r="B35" s="4" t="s">
        <v>7</v>
      </c>
      <c r="C35" s="4" t="s">
        <v>151</v>
      </c>
      <c r="D35" s="25">
        <f t="shared" si="1"/>
        <v>21660</v>
      </c>
      <c r="E35" s="25" t="s">
        <v>155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/>
    </row>
    <row r="36" spans="1:11" ht="12.75">
      <c r="A36" s="4">
        <v>5</v>
      </c>
      <c r="B36" s="4" t="s">
        <v>8</v>
      </c>
      <c r="C36" s="4" t="s">
        <v>151</v>
      </c>
      <c r="D36" s="25">
        <f t="shared" si="1"/>
        <v>26260</v>
      </c>
      <c r="E36" s="25" t="s">
        <v>155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9"/>
    </row>
    <row r="37" spans="1:11" ht="12.75">
      <c r="A37" s="4">
        <v>6</v>
      </c>
      <c r="B37" s="4" t="s">
        <v>9</v>
      </c>
      <c r="C37" s="4" t="s">
        <v>151</v>
      </c>
      <c r="D37" s="25">
        <f t="shared" si="1"/>
        <v>31060</v>
      </c>
      <c r="E37" s="25" t="s">
        <v>155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9"/>
    </row>
    <row r="38" spans="1:11" ht="12.75">
      <c r="A38" s="4">
        <v>7</v>
      </c>
      <c r="B38" s="4" t="s">
        <v>10</v>
      </c>
      <c r="C38" s="4" t="s">
        <v>151</v>
      </c>
      <c r="D38" s="25">
        <f t="shared" si="1"/>
        <v>35660</v>
      </c>
      <c r="E38" s="25" t="s">
        <v>155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9"/>
    </row>
    <row r="39" spans="1:11" ht="12.75">
      <c r="A39" s="4">
        <v>8</v>
      </c>
      <c r="B39" s="4" t="s">
        <v>11</v>
      </c>
      <c r="C39" s="4" t="s">
        <v>151</v>
      </c>
      <c r="D39" s="25">
        <f t="shared" si="1"/>
        <v>40460</v>
      </c>
      <c r="E39" s="25" t="s">
        <v>155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 ht="12.75">
      <c r="A40" s="4">
        <v>9</v>
      </c>
      <c r="B40" s="4" t="s">
        <v>12</v>
      </c>
      <c r="C40" s="4" t="s">
        <v>151</v>
      </c>
      <c r="D40" s="25">
        <f t="shared" si="1"/>
        <v>45260</v>
      </c>
      <c r="E40" s="25" t="s">
        <v>155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9"/>
    </row>
    <row r="41" spans="1:11" ht="12.75">
      <c r="A41" s="4">
        <v>10</v>
      </c>
      <c r="B41" s="4" t="s">
        <v>13</v>
      </c>
      <c r="C41" s="4" t="s">
        <v>151</v>
      </c>
      <c r="D41" s="25">
        <f t="shared" si="1"/>
        <v>50260</v>
      </c>
      <c r="E41" s="25" t="s">
        <v>155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9"/>
    </row>
    <row r="42" spans="1:11" ht="12.75">
      <c r="A42" s="4">
        <v>11</v>
      </c>
      <c r="B42" s="4" t="s">
        <v>14</v>
      </c>
      <c r="C42" s="4" t="s">
        <v>151</v>
      </c>
      <c r="D42" s="25">
        <f t="shared" si="1"/>
        <v>55060</v>
      </c>
      <c r="E42" s="25" t="s">
        <v>155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9"/>
    </row>
    <row r="43" spans="1:11" ht="12.75">
      <c r="A43" s="4">
        <v>12</v>
      </c>
      <c r="B43" s="4" t="s">
        <v>15</v>
      </c>
      <c r="C43" s="4" t="s">
        <v>151</v>
      </c>
      <c r="D43" s="25">
        <f t="shared" si="1"/>
        <v>0</v>
      </c>
      <c r="E43" s="25" t="s">
        <v>155</v>
      </c>
      <c r="F43" s="25">
        <v>0</v>
      </c>
      <c r="G43" s="25">
        <v>0</v>
      </c>
      <c r="H43" s="25">
        <v>0</v>
      </c>
      <c r="I43" s="25" t="s">
        <v>130</v>
      </c>
      <c r="J43" s="25" t="s">
        <v>145</v>
      </c>
      <c r="K43" s="29"/>
    </row>
    <row r="44" spans="1:11" ht="12.75">
      <c r="A44" s="21"/>
      <c r="B44" s="20"/>
      <c r="C44" s="21"/>
      <c r="D44" s="20"/>
      <c r="E44" s="21"/>
      <c r="F44" s="21"/>
      <c r="G44" s="21"/>
      <c r="H44" s="21"/>
      <c r="I44" s="21"/>
      <c r="J44" s="21"/>
      <c r="K44" s="29"/>
    </row>
    <row r="45" spans="1:11" ht="12.75">
      <c r="A45" s="21"/>
      <c r="B45" s="20"/>
      <c r="C45" s="21"/>
      <c r="D45" s="20"/>
      <c r="E45" s="21"/>
      <c r="F45" s="21"/>
      <c r="G45" s="21"/>
      <c r="H45" s="21"/>
      <c r="I45" s="21"/>
      <c r="J45" s="21"/>
      <c r="K45" s="29"/>
    </row>
    <row r="46" spans="1:11" ht="12.75">
      <c r="A46" s="68" t="s">
        <v>114</v>
      </c>
      <c r="B46" s="68"/>
      <c r="C46" s="68"/>
      <c r="D46" s="68"/>
      <c r="E46" s="68"/>
      <c r="F46" s="68"/>
      <c r="G46" s="68"/>
      <c r="H46" s="68"/>
      <c r="I46" s="68"/>
      <c r="J46" s="68"/>
      <c r="K46" s="29"/>
    </row>
    <row r="47" spans="1:11" ht="35.25" customHeight="1">
      <c r="A47" s="6" t="s">
        <v>1</v>
      </c>
      <c r="B47" s="5" t="s">
        <v>0</v>
      </c>
      <c r="C47" s="69" t="s">
        <v>117</v>
      </c>
      <c r="D47" s="69"/>
      <c r="E47" s="69" t="s">
        <v>126</v>
      </c>
      <c r="F47" s="69"/>
      <c r="G47" s="69"/>
      <c r="H47" s="69" t="s">
        <v>121</v>
      </c>
      <c r="I47" s="69"/>
      <c r="J47" s="69"/>
      <c r="K47" s="29"/>
    </row>
    <row r="48" spans="1:11" ht="12.75">
      <c r="A48" s="4">
        <v>1</v>
      </c>
      <c r="B48" s="4" t="s">
        <v>4</v>
      </c>
      <c r="C48" s="63">
        <f>D14</f>
        <v>0</v>
      </c>
      <c r="D48" s="64"/>
      <c r="E48" s="63">
        <v>0</v>
      </c>
      <c r="F48" s="65"/>
      <c r="G48" s="64"/>
      <c r="H48" s="63">
        <v>0</v>
      </c>
      <c r="I48" s="65"/>
      <c r="J48" s="64"/>
      <c r="K48" s="29"/>
    </row>
    <row r="49" spans="1:11" ht="12.75">
      <c r="A49" s="4">
        <v>2</v>
      </c>
      <c r="B49" s="4" t="s">
        <v>5</v>
      </c>
      <c r="C49" s="63">
        <f aca="true" t="shared" si="2" ref="C49:C59">D15</f>
        <v>0</v>
      </c>
      <c r="D49" s="64"/>
      <c r="E49" s="71">
        <v>0</v>
      </c>
      <c r="F49" s="65"/>
      <c r="G49" s="64"/>
      <c r="H49" s="63">
        <v>0</v>
      </c>
      <c r="I49" s="65"/>
      <c r="J49" s="64"/>
      <c r="K49" s="29"/>
    </row>
    <row r="50" spans="1:11" ht="12.75">
      <c r="A50" s="4">
        <v>3</v>
      </c>
      <c r="B50" s="4" t="s">
        <v>6</v>
      </c>
      <c r="C50" s="63">
        <f t="shared" si="2"/>
        <v>0</v>
      </c>
      <c r="D50" s="64"/>
      <c r="E50" s="63">
        <v>0</v>
      </c>
      <c r="F50" s="65"/>
      <c r="G50" s="64"/>
      <c r="H50" s="63">
        <v>0</v>
      </c>
      <c r="I50" s="65"/>
      <c r="J50" s="64"/>
      <c r="K50" s="29"/>
    </row>
    <row r="51" spans="1:11" ht="12.75">
      <c r="A51" s="4">
        <v>4</v>
      </c>
      <c r="B51" s="4" t="s">
        <v>7</v>
      </c>
      <c r="C51" s="63">
        <f t="shared" si="2"/>
        <v>0</v>
      </c>
      <c r="D51" s="64"/>
      <c r="E51" s="70">
        <v>0</v>
      </c>
      <c r="F51" s="65"/>
      <c r="G51" s="64"/>
      <c r="H51" s="70">
        <v>0</v>
      </c>
      <c r="I51" s="65"/>
      <c r="J51" s="64"/>
      <c r="K51" s="29"/>
    </row>
    <row r="52" spans="1:11" ht="12.75">
      <c r="A52" s="4">
        <v>5</v>
      </c>
      <c r="B52" s="4" t="s">
        <v>8</v>
      </c>
      <c r="C52" s="63">
        <f t="shared" si="2"/>
        <v>0</v>
      </c>
      <c r="D52" s="64"/>
      <c r="E52" s="63">
        <v>0</v>
      </c>
      <c r="F52" s="65"/>
      <c r="G52" s="64"/>
      <c r="H52" s="63">
        <v>0</v>
      </c>
      <c r="I52" s="65"/>
      <c r="J52" s="64"/>
      <c r="K52" s="29"/>
    </row>
    <row r="53" spans="1:11" ht="12.75">
      <c r="A53" s="4">
        <v>6</v>
      </c>
      <c r="B53" s="4" t="s">
        <v>9</v>
      </c>
      <c r="C53" s="63">
        <f t="shared" si="2"/>
        <v>0</v>
      </c>
      <c r="D53" s="64"/>
      <c r="E53" s="63">
        <v>0</v>
      </c>
      <c r="F53" s="65"/>
      <c r="G53" s="64"/>
      <c r="H53" s="63">
        <v>0</v>
      </c>
      <c r="I53" s="65"/>
      <c r="J53" s="64"/>
      <c r="K53" s="29"/>
    </row>
    <row r="54" spans="1:11" ht="12.75">
      <c r="A54" s="4">
        <v>7</v>
      </c>
      <c r="B54" s="4" t="s">
        <v>10</v>
      </c>
      <c r="C54" s="63">
        <f t="shared" si="2"/>
        <v>0</v>
      </c>
      <c r="D54" s="64"/>
      <c r="E54" s="63">
        <v>0</v>
      </c>
      <c r="F54" s="65"/>
      <c r="G54" s="64"/>
      <c r="H54" s="63">
        <v>0</v>
      </c>
      <c r="I54" s="65"/>
      <c r="J54" s="64"/>
      <c r="K54" s="29"/>
    </row>
    <row r="55" spans="1:11" ht="12.75">
      <c r="A55" s="4">
        <v>8</v>
      </c>
      <c r="B55" s="4" t="s">
        <v>11</v>
      </c>
      <c r="C55" s="63">
        <f t="shared" si="2"/>
        <v>0</v>
      </c>
      <c r="D55" s="64"/>
      <c r="E55" s="63">
        <v>0</v>
      </c>
      <c r="F55" s="65"/>
      <c r="G55" s="64"/>
      <c r="H55" s="63">
        <v>0</v>
      </c>
      <c r="I55" s="65"/>
      <c r="J55" s="64"/>
      <c r="K55" s="29"/>
    </row>
    <row r="56" spans="1:11" ht="12.75">
      <c r="A56" s="4">
        <v>9</v>
      </c>
      <c r="B56" s="4" t="s">
        <v>12</v>
      </c>
      <c r="C56" s="63">
        <f t="shared" si="2"/>
        <v>0</v>
      </c>
      <c r="D56" s="64"/>
      <c r="E56" s="63">
        <v>0</v>
      </c>
      <c r="F56" s="65"/>
      <c r="G56" s="64"/>
      <c r="H56" s="63">
        <v>0</v>
      </c>
      <c r="I56" s="65"/>
      <c r="J56" s="64"/>
      <c r="K56" s="29"/>
    </row>
    <row r="57" spans="1:11" ht="12.75">
      <c r="A57" s="4">
        <v>10</v>
      </c>
      <c r="B57" s="4" t="s">
        <v>13</v>
      </c>
      <c r="C57" s="63">
        <f t="shared" si="2"/>
        <v>0</v>
      </c>
      <c r="D57" s="64"/>
      <c r="E57" s="63">
        <v>0</v>
      </c>
      <c r="F57" s="65"/>
      <c r="G57" s="64"/>
      <c r="H57" s="63">
        <v>0</v>
      </c>
      <c r="I57" s="65"/>
      <c r="J57" s="64"/>
      <c r="K57" s="29"/>
    </row>
    <row r="58" spans="1:11" ht="12.75">
      <c r="A58" s="4">
        <v>11</v>
      </c>
      <c r="B58" s="4" t="s">
        <v>14</v>
      </c>
      <c r="C58" s="63">
        <f t="shared" si="2"/>
        <v>0</v>
      </c>
      <c r="D58" s="64"/>
      <c r="E58" s="63">
        <v>0</v>
      </c>
      <c r="F58" s="65"/>
      <c r="G58" s="64"/>
      <c r="H58" s="63">
        <v>0</v>
      </c>
      <c r="I58" s="65"/>
      <c r="J58" s="64"/>
      <c r="K58" s="29"/>
    </row>
    <row r="59" spans="1:11" ht="12.75">
      <c r="A59" s="4">
        <v>12</v>
      </c>
      <c r="B59" s="4" t="s">
        <v>15</v>
      </c>
      <c r="C59" s="63">
        <f t="shared" si="2"/>
        <v>60561</v>
      </c>
      <c r="D59" s="64"/>
      <c r="E59" s="63" t="s">
        <v>75</v>
      </c>
      <c r="F59" s="65"/>
      <c r="G59" s="64"/>
      <c r="H59" s="63" t="s">
        <v>167</v>
      </c>
      <c r="I59" s="65"/>
      <c r="J59" s="64"/>
      <c r="K59" s="29"/>
    </row>
    <row r="60" spans="1:11" ht="12.75">
      <c r="A60" s="4"/>
      <c r="B60" s="5" t="s">
        <v>16</v>
      </c>
      <c r="C60" s="66">
        <f>SUM(C48:D59)</f>
        <v>60561</v>
      </c>
      <c r="D60" s="67"/>
      <c r="E60" s="63"/>
      <c r="F60" s="65"/>
      <c r="G60" s="64"/>
      <c r="H60" s="63"/>
      <c r="I60" s="65"/>
      <c r="J60" s="64"/>
      <c r="K60" s="29"/>
    </row>
    <row r="61" spans="1:11" ht="12.75">
      <c r="A61" s="34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35"/>
      <c r="B62" s="31"/>
      <c r="C62" s="31"/>
      <c r="D62" s="31"/>
      <c r="E62" s="31"/>
      <c r="F62" s="31"/>
      <c r="G62" s="31"/>
      <c r="H62" s="31"/>
      <c r="I62" s="31"/>
      <c r="J62" s="31"/>
      <c r="K62" s="29"/>
    </row>
    <row r="63" spans="1:11" ht="12.75">
      <c r="A63" s="68" t="s">
        <v>111</v>
      </c>
      <c r="B63" s="68"/>
      <c r="C63" s="68"/>
      <c r="D63" s="68"/>
      <c r="E63" s="68"/>
      <c r="F63" s="68"/>
      <c r="G63" s="68"/>
      <c r="H63" s="68"/>
      <c r="I63" s="68"/>
      <c r="J63" s="68"/>
      <c r="K63" s="29"/>
    </row>
    <row r="64" spans="1:11" ht="32.25" customHeight="1">
      <c r="A64" s="6" t="s">
        <v>1</v>
      </c>
      <c r="B64" s="5" t="s">
        <v>0</v>
      </c>
      <c r="C64" s="69" t="s">
        <v>118</v>
      </c>
      <c r="D64" s="69"/>
      <c r="E64" s="69" t="s">
        <v>125</v>
      </c>
      <c r="F64" s="69"/>
      <c r="G64" s="69"/>
      <c r="H64" s="69" t="s">
        <v>120</v>
      </c>
      <c r="I64" s="69"/>
      <c r="J64" s="69"/>
      <c r="K64" s="29"/>
    </row>
    <row r="65" spans="1:11" ht="12.75">
      <c r="A65" s="4">
        <v>1</v>
      </c>
      <c r="B65" s="4" t="s">
        <v>4</v>
      </c>
      <c r="C65" s="63">
        <f>E14</f>
        <v>0</v>
      </c>
      <c r="D65" s="64"/>
      <c r="E65" s="63">
        <v>0</v>
      </c>
      <c r="F65" s="65"/>
      <c r="G65" s="64"/>
      <c r="H65" s="63">
        <v>0</v>
      </c>
      <c r="I65" s="65"/>
      <c r="J65" s="64"/>
      <c r="K65" s="29"/>
    </row>
    <row r="66" spans="1:11" ht="12.75">
      <c r="A66" s="4">
        <v>2</v>
      </c>
      <c r="B66" s="4" t="s">
        <v>5</v>
      </c>
      <c r="C66" s="63">
        <f aca="true" t="shared" si="3" ref="C66:C76">E15</f>
        <v>0</v>
      </c>
      <c r="D66" s="64"/>
      <c r="E66" s="63">
        <v>0</v>
      </c>
      <c r="F66" s="65"/>
      <c r="G66" s="64"/>
      <c r="H66" s="63">
        <v>0</v>
      </c>
      <c r="I66" s="65"/>
      <c r="J66" s="64"/>
      <c r="K66" s="29"/>
    </row>
    <row r="67" spans="1:11" ht="12.75">
      <c r="A67" s="4">
        <v>3</v>
      </c>
      <c r="B67" s="4" t="s">
        <v>6</v>
      </c>
      <c r="C67" s="63">
        <f t="shared" si="3"/>
        <v>0</v>
      </c>
      <c r="D67" s="64"/>
      <c r="E67" s="63">
        <v>0</v>
      </c>
      <c r="F67" s="65"/>
      <c r="G67" s="64"/>
      <c r="H67" s="63">
        <v>0</v>
      </c>
      <c r="I67" s="65"/>
      <c r="J67" s="64"/>
      <c r="K67" s="29"/>
    </row>
    <row r="68" spans="1:11" ht="12.75">
      <c r="A68" s="4">
        <v>4</v>
      </c>
      <c r="B68" s="4" t="s">
        <v>7</v>
      </c>
      <c r="C68" s="63">
        <f t="shared" si="3"/>
        <v>0</v>
      </c>
      <c r="D68" s="64"/>
      <c r="E68" s="63">
        <v>0</v>
      </c>
      <c r="F68" s="65"/>
      <c r="G68" s="64"/>
      <c r="H68" s="63">
        <v>0</v>
      </c>
      <c r="I68" s="65"/>
      <c r="J68" s="64"/>
      <c r="K68" s="29"/>
    </row>
    <row r="69" spans="1:11" ht="12.75">
      <c r="A69" s="4">
        <v>5</v>
      </c>
      <c r="B69" s="4" t="s">
        <v>8</v>
      </c>
      <c r="C69" s="63">
        <f t="shared" si="3"/>
        <v>0</v>
      </c>
      <c r="D69" s="64"/>
      <c r="E69" s="63">
        <v>0</v>
      </c>
      <c r="F69" s="65"/>
      <c r="G69" s="64"/>
      <c r="H69" s="63">
        <v>0</v>
      </c>
      <c r="I69" s="65"/>
      <c r="J69" s="64"/>
      <c r="K69" s="29"/>
    </row>
    <row r="70" spans="1:11" ht="12.75">
      <c r="A70" s="4">
        <v>6</v>
      </c>
      <c r="B70" s="4" t="s">
        <v>9</v>
      </c>
      <c r="C70" s="63">
        <f t="shared" si="3"/>
        <v>0</v>
      </c>
      <c r="D70" s="64"/>
      <c r="E70" s="63">
        <v>0</v>
      </c>
      <c r="F70" s="65"/>
      <c r="G70" s="64"/>
      <c r="H70" s="63">
        <v>0</v>
      </c>
      <c r="I70" s="65"/>
      <c r="J70" s="64"/>
      <c r="K70" s="29"/>
    </row>
    <row r="71" spans="1:11" ht="12.75">
      <c r="A71" s="4">
        <v>7</v>
      </c>
      <c r="B71" s="4" t="s">
        <v>10</v>
      </c>
      <c r="C71" s="63">
        <f t="shared" si="3"/>
        <v>0</v>
      </c>
      <c r="D71" s="64"/>
      <c r="E71" s="63">
        <v>0</v>
      </c>
      <c r="F71" s="65"/>
      <c r="G71" s="64"/>
      <c r="H71" s="63">
        <v>0</v>
      </c>
      <c r="I71" s="65"/>
      <c r="J71" s="64"/>
      <c r="K71" s="29"/>
    </row>
    <row r="72" spans="1:11" ht="12.75">
      <c r="A72" s="4">
        <v>8</v>
      </c>
      <c r="B72" s="4" t="s">
        <v>11</v>
      </c>
      <c r="C72" s="63">
        <f t="shared" si="3"/>
        <v>0</v>
      </c>
      <c r="D72" s="64"/>
      <c r="E72" s="63">
        <v>0</v>
      </c>
      <c r="F72" s="65"/>
      <c r="G72" s="64"/>
      <c r="H72" s="63">
        <v>0</v>
      </c>
      <c r="I72" s="65"/>
      <c r="J72" s="64"/>
      <c r="K72" s="29"/>
    </row>
    <row r="73" spans="1:11" ht="12.75">
      <c r="A73" s="4">
        <v>9</v>
      </c>
      <c r="B73" s="4" t="s">
        <v>12</v>
      </c>
      <c r="C73" s="63">
        <f t="shared" si="3"/>
        <v>0</v>
      </c>
      <c r="D73" s="64"/>
      <c r="E73" s="63">
        <v>0</v>
      </c>
      <c r="F73" s="65"/>
      <c r="G73" s="64"/>
      <c r="H73" s="63">
        <v>0</v>
      </c>
      <c r="I73" s="65"/>
      <c r="J73" s="64"/>
      <c r="K73" s="29"/>
    </row>
    <row r="74" spans="1:11" ht="12.75">
      <c r="A74" s="4">
        <v>10</v>
      </c>
      <c r="B74" s="4" t="s">
        <v>13</v>
      </c>
      <c r="C74" s="63">
        <f t="shared" si="3"/>
        <v>0</v>
      </c>
      <c r="D74" s="64"/>
      <c r="E74" s="63">
        <v>0</v>
      </c>
      <c r="F74" s="65"/>
      <c r="G74" s="64"/>
      <c r="H74" s="63">
        <v>0</v>
      </c>
      <c r="I74" s="65"/>
      <c r="J74" s="64"/>
      <c r="K74" s="29"/>
    </row>
    <row r="75" spans="1:11" ht="12.75">
      <c r="A75" s="4">
        <v>11</v>
      </c>
      <c r="B75" s="4" t="s">
        <v>14</v>
      </c>
      <c r="C75" s="63">
        <f t="shared" si="3"/>
        <v>0</v>
      </c>
      <c r="D75" s="64"/>
      <c r="E75" s="63">
        <v>0</v>
      </c>
      <c r="F75" s="65"/>
      <c r="G75" s="64"/>
      <c r="H75" s="63">
        <v>0</v>
      </c>
      <c r="I75" s="65"/>
      <c r="J75" s="64"/>
      <c r="K75" s="29"/>
    </row>
    <row r="76" spans="1:11" ht="12.75">
      <c r="A76" s="4">
        <v>12</v>
      </c>
      <c r="B76" s="4" t="s">
        <v>15</v>
      </c>
      <c r="C76" s="63">
        <f t="shared" si="3"/>
        <v>0</v>
      </c>
      <c r="D76" s="64"/>
      <c r="E76" s="63">
        <v>0</v>
      </c>
      <c r="F76" s="65"/>
      <c r="G76" s="64"/>
      <c r="H76" s="63">
        <v>0</v>
      </c>
      <c r="I76" s="65"/>
      <c r="J76" s="64"/>
      <c r="K76" s="29"/>
    </row>
    <row r="77" spans="1:11" ht="12.75">
      <c r="A77" s="4"/>
      <c r="B77" s="5" t="s">
        <v>16</v>
      </c>
      <c r="C77" s="66">
        <f>SUM(C65:D76)</f>
        <v>0</v>
      </c>
      <c r="D77" s="67"/>
      <c r="E77" s="63"/>
      <c r="F77" s="65"/>
      <c r="G77" s="64"/>
      <c r="H77" s="63"/>
      <c r="I77" s="65"/>
      <c r="J77" s="64"/>
      <c r="K77" s="29"/>
    </row>
    <row r="78" spans="1:11" ht="12.75">
      <c r="A78" s="34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35"/>
      <c r="B79" s="32"/>
      <c r="C79" s="32"/>
      <c r="D79" s="32"/>
      <c r="E79" s="32"/>
      <c r="F79" s="32"/>
      <c r="G79" s="32"/>
      <c r="H79" s="32"/>
      <c r="I79" s="32"/>
      <c r="J79" s="32"/>
      <c r="K79" s="29"/>
    </row>
    <row r="80" spans="1:10" ht="12.75">
      <c r="A80" s="11"/>
      <c r="B80" s="22"/>
      <c r="C80" s="22"/>
      <c r="D80" s="22"/>
      <c r="E80" s="22"/>
      <c r="F80" s="22"/>
      <c r="G80" s="22"/>
      <c r="H80" s="22"/>
      <c r="I80" s="23"/>
      <c r="J80" s="23"/>
    </row>
    <row r="81" spans="1:10" ht="12.75">
      <c r="A81" s="11"/>
      <c r="B81" s="22"/>
      <c r="C81" s="22"/>
      <c r="D81" s="22"/>
      <c r="E81" s="22"/>
      <c r="F81" s="22"/>
      <c r="G81" s="22"/>
      <c r="H81" s="22"/>
      <c r="I81" s="23"/>
      <c r="J81" s="23"/>
    </row>
    <row r="82" spans="1:10" ht="12.75">
      <c r="A82" s="11"/>
      <c r="B82" s="22"/>
      <c r="C82" s="22"/>
      <c r="D82" s="22"/>
      <c r="E82" s="22"/>
      <c r="F82" s="22"/>
      <c r="G82" s="22"/>
      <c r="H82" s="22"/>
      <c r="I82" s="23"/>
      <c r="J82" s="23"/>
    </row>
    <row r="83" spans="1:10" ht="12.75">
      <c r="A83" s="11"/>
      <c r="B83" s="22"/>
      <c r="C83" s="22"/>
      <c r="D83" s="22"/>
      <c r="E83" s="22"/>
      <c r="F83" s="22"/>
      <c r="G83" s="22"/>
      <c r="H83" s="22"/>
      <c r="I83" s="23"/>
      <c r="J83" s="23"/>
    </row>
    <row r="84" spans="1:10" ht="12.75">
      <c r="A84" s="61"/>
      <c r="B84" s="61"/>
      <c r="C84" s="61"/>
      <c r="D84" s="61"/>
      <c r="E84" s="61"/>
      <c r="F84" s="61"/>
      <c r="G84" s="61"/>
      <c r="H84" s="61"/>
      <c r="I84" s="61"/>
      <c r="J84" s="62"/>
    </row>
    <row r="85" spans="1:10" ht="12.75">
      <c r="A85" s="11"/>
      <c r="B85" s="22"/>
      <c r="C85" s="22"/>
      <c r="D85" s="22"/>
      <c r="E85" s="22"/>
      <c r="F85" s="22"/>
      <c r="G85" s="22"/>
      <c r="H85" s="22"/>
      <c r="I85" s="23"/>
      <c r="J85" s="23"/>
    </row>
    <row r="86" spans="1:10" ht="12.75">
      <c r="A86" s="12"/>
      <c r="B86" s="22"/>
      <c r="C86" s="22"/>
      <c r="D86" s="22"/>
      <c r="E86" s="22"/>
      <c r="F86" s="22"/>
      <c r="G86" s="22"/>
      <c r="H86" s="22"/>
      <c r="I86" s="23"/>
      <c r="J86" s="23"/>
    </row>
    <row r="87" spans="1:10" ht="12.75">
      <c r="A87" s="11"/>
      <c r="B87" s="22"/>
      <c r="C87" s="22"/>
      <c r="D87" s="22"/>
      <c r="E87" s="22"/>
      <c r="F87" s="22"/>
      <c r="G87" s="22"/>
      <c r="H87" s="22"/>
      <c r="I87" s="23"/>
      <c r="J87" s="23"/>
    </row>
    <row r="88" spans="1:10" ht="12.75">
      <c r="A88" s="12"/>
      <c r="B88" s="22"/>
      <c r="C88" s="22"/>
      <c r="D88" s="22"/>
      <c r="E88" s="22"/>
      <c r="F88" s="22"/>
      <c r="G88" s="22"/>
      <c r="H88" s="22"/>
      <c r="I88" s="23"/>
      <c r="J88" s="23"/>
    </row>
    <row r="89" spans="1:10" ht="12.75">
      <c r="A89" s="11"/>
      <c r="B89" s="22"/>
      <c r="C89" s="22"/>
      <c r="D89" s="22"/>
      <c r="E89" s="22"/>
      <c r="F89" s="22"/>
      <c r="G89" s="22"/>
      <c r="H89" s="22"/>
      <c r="I89" s="23"/>
      <c r="J89" s="23"/>
    </row>
  </sheetData>
  <sheetProtection/>
  <mergeCells count="107">
    <mergeCell ref="A1:C1"/>
    <mergeCell ref="D1:I1"/>
    <mergeCell ref="A2:B2"/>
    <mergeCell ref="A3:C3"/>
    <mergeCell ref="D3:I3"/>
    <mergeCell ref="A4:C4"/>
    <mergeCell ref="A5:C5"/>
    <mergeCell ref="A9:F9"/>
    <mergeCell ref="A10:A12"/>
    <mergeCell ref="B10:B12"/>
    <mergeCell ref="C10:F10"/>
    <mergeCell ref="C11:C12"/>
    <mergeCell ref="D11:F11"/>
    <mergeCell ref="A29:J29"/>
    <mergeCell ref="A30:A31"/>
    <mergeCell ref="B30:B31"/>
    <mergeCell ref="C30:C31"/>
    <mergeCell ref="D30:E30"/>
    <mergeCell ref="F30:H30"/>
    <mergeCell ref="I30:J30"/>
    <mergeCell ref="A46:J46"/>
    <mergeCell ref="C47:D47"/>
    <mergeCell ref="E47:G47"/>
    <mergeCell ref="H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  <mergeCell ref="C51:D51"/>
    <mergeCell ref="E51:G51"/>
    <mergeCell ref="H51:J51"/>
    <mergeCell ref="C52:D52"/>
    <mergeCell ref="E52:G52"/>
    <mergeCell ref="H52:J52"/>
    <mergeCell ref="C53:D53"/>
    <mergeCell ref="E53:G53"/>
    <mergeCell ref="H53:J53"/>
    <mergeCell ref="C54:D54"/>
    <mergeCell ref="E54:G54"/>
    <mergeCell ref="H54:J54"/>
    <mergeCell ref="C55:D55"/>
    <mergeCell ref="E55:G55"/>
    <mergeCell ref="H55:J55"/>
    <mergeCell ref="C56:D56"/>
    <mergeCell ref="E56:G56"/>
    <mergeCell ref="H56:J56"/>
    <mergeCell ref="C57:D57"/>
    <mergeCell ref="E57:G57"/>
    <mergeCell ref="H57:J57"/>
    <mergeCell ref="C58:D58"/>
    <mergeCell ref="E58:G58"/>
    <mergeCell ref="H58:J58"/>
    <mergeCell ref="C59:D59"/>
    <mergeCell ref="E59:G59"/>
    <mergeCell ref="H59:J59"/>
    <mergeCell ref="C60:D60"/>
    <mergeCell ref="E60:G60"/>
    <mergeCell ref="H60:J60"/>
    <mergeCell ref="A63:J63"/>
    <mergeCell ref="C64:D64"/>
    <mergeCell ref="E64:G64"/>
    <mergeCell ref="H64:J64"/>
    <mergeCell ref="C65:D65"/>
    <mergeCell ref="E65:G65"/>
    <mergeCell ref="H65:J65"/>
    <mergeCell ref="C66:D66"/>
    <mergeCell ref="E66:G66"/>
    <mergeCell ref="H66:J66"/>
    <mergeCell ref="C67:D67"/>
    <mergeCell ref="E67:G67"/>
    <mergeCell ref="H67:J67"/>
    <mergeCell ref="C68:D68"/>
    <mergeCell ref="E68:G68"/>
    <mergeCell ref="H68:J68"/>
    <mergeCell ref="C69:D69"/>
    <mergeCell ref="E69:G69"/>
    <mergeCell ref="H69:J69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3:D73"/>
    <mergeCell ref="E73:G73"/>
    <mergeCell ref="H73:J73"/>
    <mergeCell ref="C74:D74"/>
    <mergeCell ref="E74:G74"/>
    <mergeCell ref="H74:J74"/>
    <mergeCell ref="C75:D75"/>
    <mergeCell ref="E75:G75"/>
    <mergeCell ref="H75:J75"/>
    <mergeCell ref="A84:J84"/>
    <mergeCell ref="C76:D76"/>
    <mergeCell ref="E76:G76"/>
    <mergeCell ref="H76:J76"/>
    <mergeCell ref="C77:D77"/>
    <mergeCell ref="E77:G77"/>
    <mergeCell ref="H77:J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40">
      <selection activeCell="D32" sqref="D32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13.421875" style="0" customWidth="1"/>
    <col min="4" max="4" width="13.28125" style="0" customWidth="1"/>
    <col min="5" max="5" width="11.00390625" style="0" customWidth="1"/>
    <col min="6" max="6" width="11.7109375" style="0" customWidth="1"/>
    <col min="10" max="10" width="12.7109375" style="0" customWidth="1"/>
  </cols>
  <sheetData>
    <row r="1" spans="1:11" ht="15.75">
      <c r="A1" s="75" t="s">
        <v>26</v>
      </c>
      <c r="B1" s="75"/>
      <c r="C1" s="75"/>
      <c r="D1" s="78" t="s">
        <v>157</v>
      </c>
      <c r="E1" s="78"/>
      <c r="F1" s="78"/>
      <c r="G1" s="78"/>
      <c r="H1" s="78"/>
      <c r="I1" s="78"/>
      <c r="J1" s="8"/>
      <c r="K1" s="3"/>
    </row>
    <row r="2" spans="1:11" ht="15.75">
      <c r="A2" s="75" t="s">
        <v>27</v>
      </c>
      <c r="B2" s="75"/>
      <c r="C2" s="8"/>
      <c r="D2" s="7">
        <v>2019</v>
      </c>
      <c r="E2" s="8"/>
      <c r="F2" s="8"/>
      <c r="G2" s="8"/>
      <c r="H2" s="8"/>
      <c r="I2" s="8"/>
      <c r="J2" s="8"/>
      <c r="K2" s="3"/>
    </row>
    <row r="3" spans="1:11" ht="35.25" customHeight="1">
      <c r="A3" s="75" t="s">
        <v>115</v>
      </c>
      <c r="B3" s="79"/>
      <c r="C3" s="79"/>
      <c r="D3" s="97" t="s">
        <v>150</v>
      </c>
      <c r="E3" s="98"/>
      <c r="F3" s="98"/>
      <c r="G3" s="98"/>
      <c r="H3" s="98"/>
      <c r="I3" s="98"/>
      <c r="J3" s="24"/>
      <c r="K3" s="3"/>
    </row>
    <row r="4" spans="1:10" ht="15.75">
      <c r="A4" s="75" t="s">
        <v>113</v>
      </c>
      <c r="B4" s="75"/>
      <c r="C4" s="79"/>
      <c r="D4" s="60" t="s">
        <v>149</v>
      </c>
      <c r="E4" s="8"/>
      <c r="F4" s="8"/>
      <c r="G4" s="8"/>
      <c r="H4" s="8"/>
      <c r="I4" s="8"/>
      <c r="J4" s="8"/>
    </row>
    <row r="5" spans="1:10" ht="15.75">
      <c r="A5" s="75" t="s">
        <v>32</v>
      </c>
      <c r="B5" s="75"/>
      <c r="C5" s="75"/>
      <c r="D5" s="7" t="s">
        <v>129</v>
      </c>
      <c r="E5" s="8"/>
      <c r="F5" s="8"/>
      <c r="G5" s="8"/>
      <c r="H5" s="8"/>
      <c r="I5" s="8"/>
      <c r="J5" s="8"/>
    </row>
    <row r="6" spans="1:10" ht="15.75">
      <c r="A6" s="8" t="s">
        <v>33</v>
      </c>
      <c r="B6" s="8"/>
      <c r="C6" s="8"/>
      <c r="D6" s="7" t="s">
        <v>131</v>
      </c>
      <c r="E6" s="8"/>
      <c r="F6" s="8"/>
      <c r="G6" s="8"/>
      <c r="H6" s="8"/>
      <c r="I6" s="8"/>
      <c r="J6" s="8"/>
    </row>
    <row r="7" spans="9:10" ht="12.75">
      <c r="I7" s="2"/>
      <c r="J7" s="2"/>
    </row>
    <row r="8" spans="9:10" ht="12.75">
      <c r="I8" s="2"/>
      <c r="J8" s="2"/>
    </row>
    <row r="9" spans="1:10" ht="12.75">
      <c r="A9" s="95" t="s">
        <v>112</v>
      </c>
      <c r="B9" s="96"/>
      <c r="C9" s="96"/>
      <c r="D9" s="96"/>
      <c r="E9" s="96"/>
      <c r="F9" s="96"/>
      <c r="G9" s="45"/>
      <c r="H9" s="45"/>
      <c r="I9" s="36"/>
      <c r="J9" s="36"/>
    </row>
    <row r="10" spans="1:10" ht="12.75">
      <c r="A10" s="69" t="s">
        <v>1</v>
      </c>
      <c r="B10" s="69" t="s">
        <v>0</v>
      </c>
      <c r="C10" s="69" t="s">
        <v>116</v>
      </c>
      <c r="D10" s="69"/>
      <c r="E10" s="69"/>
      <c r="F10" s="69"/>
      <c r="G10" s="45"/>
      <c r="H10" s="45"/>
      <c r="I10" s="36"/>
      <c r="J10" s="36"/>
    </row>
    <row r="11" spans="1:10" ht="12.75">
      <c r="A11" s="77"/>
      <c r="B11" s="69"/>
      <c r="C11" s="69" t="s">
        <v>3</v>
      </c>
      <c r="D11" s="69" t="s">
        <v>2</v>
      </c>
      <c r="E11" s="69"/>
      <c r="F11" s="69"/>
      <c r="G11" s="45"/>
      <c r="H11" s="45"/>
      <c r="I11" s="36"/>
      <c r="J11" s="36"/>
    </row>
    <row r="12" spans="1:10" ht="25.5">
      <c r="A12" s="77"/>
      <c r="B12" s="69"/>
      <c r="C12" s="69"/>
      <c r="D12" s="6" t="s">
        <v>28</v>
      </c>
      <c r="E12" s="6" t="s">
        <v>29</v>
      </c>
      <c r="F12" s="6" t="s">
        <v>30</v>
      </c>
      <c r="G12" s="45"/>
      <c r="H12" s="45"/>
      <c r="I12" s="36"/>
      <c r="J12" s="36"/>
    </row>
    <row r="13" spans="1:10" ht="12.75">
      <c r="A13" s="28"/>
      <c r="B13" s="6" t="s">
        <v>161</v>
      </c>
      <c r="C13" s="39"/>
      <c r="D13" s="39"/>
      <c r="E13" s="6"/>
      <c r="F13" s="6">
        <v>3</v>
      </c>
      <c r="G13" s="45"/>
      <c r="H13" s="45"/>
      <c r="I13" s="36"/>
      <c r="J13" s="36"/>
    </row>
    <row r="14" spans="1:10" ht="12.75">
      <c r="A14" s="28">
        <v>1</v>
      </c>
      <c r="B14" s="46" t="s">
        <v>4</v>
      </c>
      <c r="C14" s="57">
        <v>0.5</v>
      </c>
      <c r="D14" s="57">
        <v>0</v>
      </c>
      <c r="E14" s="58">
        <v>0</v>
      </c>
      <c r="F14" s="58">
        <f>F13+C14-D14-E14</f>
        <v>3.5</v>
      </c>
      <c r="G14" s="45"/>
      <c r="H14" s="45"/>
      <c r="I14" s="36"/>
      <c r="J14" s="36"/>
    </row>
    <row r="15" spans="1:10" ht="12.75">
      <c r="A15" s="28">
        <v>2</v>
      </c>
      <c r="B15" s="46" t="s">
        <v>5</v>
      </c>
      <c r="C15" s="57">
        <v>0.5</v>
      </c>
      <c r="D15" s="57">
        <v>0</v>
      </c>
      <c r="E15" s="58">
        <v>0</v>
      </c>
      <c r="F15" s="58">
        <f>F14+C15-D15</f>
        <v>4</v>
      </c>
      <c r="G15" s="45"/>
      <c r="H15" s="45"/>
      <c r="I15" s="36"/>
      <c r="J15" s="36"/>
    </row>
    <row r="16" spans="1:10" ht="12.75">
      <c r="A16" s="28">
        <v>3</v>
      </c>
      <c r="B16" s="46" t="s">
        <v>6</v>
      </c>
      <c r="C16" s="57">
        <v>1</v>
      </c>
      <c r="D16" s="57">
        <v>2</v>
      </c>
      <c r="E16" s="58">
        <v>0</v>
      </c>
      <c r="F16" s="58">
        <f aca="true" t="shared" si="0" ref="F16:F25">F15+C16-D16</f>
        <v>3</v>
      </c>
      <c r="G16" s="45"/>
      <c r="H16" s="45"/>
      <c r="I16" s="36"/>
      <c r="J16" s="36"/>
    </row>
    <row r="17" spans="1:10" ht="12.75">
      <c r="A17" s="28">
        <v>4</v>
      </c>
      <c r="B17" s="46" t="s">
        <v>7</v>
      </c>
      <c r="C17" s="57">
        <v>2.3</v>
      </c>
      <c r="D17" s="57">
        <v>0</v>
      </c>
      <c r="E17" s="58">
        <v>0</v>
      </c>
      <c r="F17" s="58">
        <f t="shared" si="0"/>
        <v>5.3</v>
      </c>
      <c r="G17" s="45"/>
      <c r="H17" s="45"/>
      <c r="I17" s="36"/>
      <c r="J17" s="36"/>
    </row>
    <row r="18" spans="1:10" ht="12.75">
      <c r="A18" s="28">
        <v>5</v>
      </c>
      <c r="B18" s="46" t="s">
        <v>8</v>
      </c>
      <c r="C18" s="57">
        <v>2</v>
      </c>
      <c r="D18" s="57">
        <v>0</v>
      </c>
      <c r="E18" s="58">
        <v>0</v>
      </c>
      <c r="F18" s="58">
        <f t="shared" si="0"/>
        <v>7.3</v>
      </c>
      <c r="G18" s="45"/>
      <c r="H18" s="45"/>
      <c r="I18" s="36"/>
      <c r="J18" s="36"/>
    </row>
    <row r="19" spans="1:10" ht="12.75">
      <c r="A19" s="28">
        <v>6</v>
      </c>
      <c r="B19" s="46" t="s">
        <v>9</v>
      </c>
      <c r="C19" s="57">
        <v>2.5</v>
      </c>
      <c r="D19" s="57">
        <v>0</v>
      </c>
      <c r="E19" s="58">
        <v>0</v>
      </c>
      <c r="F19" s="58">
        <f t="shared" si="0"/>
        <v>9.8</v>
      </c>
      <c r="G19" s="45"/>
      <c r="H19" s="45"/>
      <c r="I19" s="36"/>
      <c r="J19" s="36"/>
    </row>
    <row r="20" spans="1:10" ht="12.75">
      <c r="A20" s="28">
        <v>7</v>
      </c>
      <c r="B20" s="46" t="s">
        <v>10</v>
      </c>
      <c r="C20" s="57">
        <v>1.5</v>
      </c>
      <c r="D20" s="57">
        <v>0</v>
      </c>
      <c r="E20" s="58">
        <v>0</v>
      </c>
      <c r="F20" s="58">
        <f t="shared" si="0"/>
        <v>11.3</v>
      </c>
      <c r="G20" s="45"/>
      <c r="H20" s="45"/>
      <c r="I20" s="36"/>
      <c r="J20" s="36"/>
    </row>
    <row r="21" spans="1:10" ht="12.75">
      <c r="A21" s="28">
        <v>8</v>
      </c>
      <c r="B21" s="46" t="s">
        <v>11</v>
      </c>
      <c r="C21" s="57">
        <v>3</v>
      </c>
      <c r="D21" s="57">
        <v>0</v>
      </c>
      <c r="E21" s="58">
        <v>0</v>
      </c>
      <c r="F21" s="58">
        <f t="shared" si="0"/>
        <v>14.3</v>
      </c>
      <c r="G21" s="47"/>
      <c r="H21" s="48"/>
      <c r="I21" s="36"/>
      <c r="J21" s="36"/>
    </row>
    <row r="22" spans="1:10" ht="13.5" customHeight="1">
      <c r="A22" s="28">
        <v>9</v>
      </c>
      <c r="B22" s="46" t="s">
        <v>12</v>
      </c>
      <c r="C22" s="57">
        <v>2.3</v>
      </c>
      <c r="D22" s="57">
        <v>0</v>
      </c>
      <c r="E22" s="58">
        <v>0</v>
      </c>
      <c r="F22" s="58">
        <f t="shared" si="0"/>
        <v>16.6</v>
      </c>
      <c r="G22" s="45"/>
      <c r="H22" s="45"/>
      <c r="I22" s="36"/>
      <c r="J22" s="36"/>
    </row>
    <row r="23" spans="1:10" ht="12.75">
      <c r="A23" s="28">
        <v>10</v>
      </c>
      <c r="B23" s="46" t="s">
        <v>13</v>
      </c>
      <c r="C23" s="57">
        <v>2.4</v>
      </c>
      <c r="D23" s="57">
        <v>16</v>
      </c>
      <c r="E23" s="58">
        <v>0</v>
      </c>
      <c r="F23" s="58">
        <f t="shared" si="0"/>
        <v>3</v>
      </c>
      <c r="G23" s="45"/>
      <c r="H23" s="45"/>
      <c r="I23" s="36"/>
      <c r="J23" s="36"/>
    </row>
    <row r="24" spans="1:10" ht="12.75">
      <c r="A24" s="28">
        <v>11</v>
      </c>
      <c r="B24" s="46" t="s">
        <v>14</v>
      </c>
      <c r="C24" s="57">
        <v>0</v>
      </c>
      <c r="D24" s="57">
        <v>0</v>
      </c>
      <c r="E24" s="58">
        <v>0</v>
      </c>
      <c r="F24" s="58">
        <f t="shared" si="0"/>
        <v>3</v>
      </c>
      <c r="G24" s="45"/>
      <c r="H24" s="45"/>
      <c r="I24" s="36"/>
      <c r="J24" s="36"/>
    </row>
    <row r="25" spans="1:10" ht="12.75">
      <c r="A25" s="28">
        <v>12</v>
      </c>
      <c r="B25" s="46" t="s">
        <v>15</v>
      </c>
      <c r="C25" s="57">
        <v>0</v>
      </c>
      <c r="D25" s="57">
        <v>0</v>
      </c>
      <c r="E25" s="58">
        <v>0</v>
      </c>
      <c r="F25" s="58">
        <f t="shared" si="0"/>
        <v>3</v>
      </c>
      <c r="G25" s="45"/>
      <c r="H25" s="45"/>
      <c r="I25" s="36"/>
      <c r="J25" s="36"/>
    </row>
    <row r="26" spans="1:10" ht="12.75">
      <c r="A26" s="28"/>
      <c r="B26" s="49" t="s">
        <v>16</v>
      </c>
      <c r="C26" s="59">
        <f>SUM(C14:C25)</f>
        <v>18</v>
      </c>
      <c r="D26" s="59">
        <f>SUM(D14:D25)</f>
        <v>18</v>
      </c>
      <c r="E26" s="59">
        <f>SUM(E14:E25)</f>
        <v>0</v>
      </c>
      <c r="F26" s="59"/>
      <c r="G26" s="45"/>
      <c r="H26" s="45"/>
      <c r="I26" s="36"/>
      <c r="J26" s="36"/>
    </row>
    <row r="27" spans="1:10" ht="12.75">
      <c r="A27" s="38"/>
      <c r="B27" s="50"/>
      <c r="C27" s="39"/>
      <c r="D27" s="39"/>
      <c r="E27" s="39"/>
      <c r="F27" s="39"/>
      <c r="G27" s="45"/>
      <c r="H27" s="45"/>
      <c r="I27" s="36"/>
      <c r="J27" s="36"/>
    </row>
    <row r="28" spans="1:10" ht="12.75">
      <c r="A28" s="45"/>
      <c r="B28" s="45"/>
      <c r="C28" s="45"/>
      <c r="D28" s="45"/>
      <c r="E28" s="45"/>
      <c r="F28" s="45"/>
      <c r="G28" s="45"/>
      <c r="H28" s="45"/>
      <c r="I28" s="36"/>
      <c r="J28" s="36"/>
    </row>
    <row r="29" spans="1:10" ht="12.75">
      <c r="A29" s="95" t="s">
        <v>119</v>
      </c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2.75">
      <c r="A30" s="69" t="s">
        <v>1</v>
      </c>
      <c r="B30" s="69" t="s">
        <v>0</v>
      </c>
      <c r="C30" s="69" t="s">
        <v>17</v>
      </c>
      <c r="D30" s="69" t="s">
        <v>18</v>
      </c>
      <c r="E30" s="69"/>
      <c r="F30" s="69" t="s">
        <v>21</v>
      </c>
      <c r="G30" s="69"/>
      <c r="H30" s="69"/>
      <c r="I30" s="69" t="s">
        <v>24</v>
      </c>
      <c r="J30" s="77"/>
    </row>
    <row r="31" spans="1:10" ht="28.5">
      <c r="A31" s="69"/>
      <c r="B31" s="69"/>
      <c r="C31" s="69"/>
      <c r="D31" s="6" t="s">
        <v>19</v>
      </c>
      <c r="E31" s="6" t="s">
        <v>20</v>
      </c>
      <c r="F31" s="6" t="s">
        <v>19</v>
      </c>
      <c r="G31" s="6" t="s">
        <v>22</v>
      </c>
      <c r="H31" s="6" t="s">
        <v>23</v>
      </c>
      <c r="I31" s="6" t="s">
        <v>25</v>
      </c>
      <c r="J31" s="6" t="s">
        <v>123</v>
      </c>
    </row>
    <row r="32" spans="1:10" ht="12.75" customHeight="1">
      <c r="A32" s="28">
        <v>1</v>
      </c>
      <c r="B32" s="46" t="s">
        <v>4</v>
      </c>
      <c r="C32" s="28" t="s">
        <v>151</v>
      </c>
      <c r="D32" s="58">
        <f>F14</f>
        <v>3.5</v>
      </c>
      <c r="E32" s="37" t="s">
        <v>146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</row>
    <row r="33" spans="1:10" ht="12" customHeight="1">
      <c r="A33" s="28">
        <v>2</v>
      </c>
      <c r="B33" s="46" t="s">
        <v>5</v>
      </c>
      <c r="C33" s="28" t="s">
        <v>151</v>
      </c>
      <c r="D33" s="58">
        <f aca="true" t="shared" si="1" ref="D33:D43">F15</f>
        <v>4</v>
      </c>
      <c r="E33" s="37" t="s">
        <v>146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4.25" customHeight="1">
      <c r="A34" s="28">
        <v>3</v>
      </c>
      <c r="B34" s="46" t="s">
        <v>6</v>
      </c>
      <c r="C34" s="28" t="s">
        <v>151</v>
      </c>
      <c r="D34" s="58">
        <f t="shared" si="1"/>
        <v>3</v>
      </c>
      <c r="E34" s="37" t="s">
        <v>146</v>
      </c>
      <c r="F34" s="37">
        <v>0</v>
      </c>
      <c r="G34" s="37">
        <v>0</v>
      </c>
      <c r="H34" s="37">
        <v>0</v>
      </c>
      <c r="I34" s="37" t="s">
        <v>144</v>
      </c>
      <c r="J34" s="37" t="s">
        <v>145</v>
      </c>
    </row>
    <row r="35" spans="1:10" ht="16.5" customHeight="1">
      <c r="A35" s="28">
        <v>4</v>
      </c>
      <c r="B35" s="46" t="s">
        <v>7</v>
      </c>
      <c r="C35" s="28" t="s">
        <v>151</v>
      </c>
      <c r="D35" s="58">
        <f t="shared" si="1"/>
        <v>5.3</v>
      </c>
      <c r="E35" s="37" t="s">
        <v>146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</row>
    <row r="36" spans="1:10" ht="12.75">
      <c r="A36" s="28">
        <v>5</v>
      </c>
      <c r="B36" s="46" t="s">
        <v>8</v>
      </c>
      <c r="C36" s="28" t="s">
        <v>151</v>
      </c>
      <c r="D36" s="58">
        <f t="shared" si="1"/>
        <v>7.3</v>
      </c>
      <c r="E36" s="37" t="s">
        <v>146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</row>
    <row r="37" spans="1:10" ht="12.75">
      <c r="A37" s="28">
        <v>6</v>
      </c>
      <c r="B37" s="46" t="s">
        <v>9</v>
      </c>
      <c r="C37" s="28" t="s">
        <v>151</v>
      </c>
      <c r="D37" s="58">
        <f t="shared" si="1"/>
        <v>9.8</v>
      </c>
      <c r="E37" s="37" t="s">
        <v>146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</row>
    <row r="38" spans="1:10" ht="12.75">
      <c r="A38" s="28">
        <v>7</v>
      </c>
      <c r="B38" s="46" t="s">
        <v>10</v>
      </c>
      <c r="C38" s="28" t="s">
        <v>151</v>
      </c>
      <c r="D38" s="58">
        <f t="shared" si="1"/>
        <v>11.3</v>
      </c>
      <c r="E38" s="37" t="s">
        <v>146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</row>
    <row r="39" spans="1:10" ht="12.75">
      <c r="A39" s="28">
        <v>8</v>
      </c>
      <c r="B39" s="46" t="s">
        <v>11</v>
      </c>
      <c r="C39" s="28" t="s">
        <v>151</v>
      </c>
      <c r="D39" s="58">
        <f t="shared" si="1"/>
        <v>14.3</v>
      </c>
      <c r="E39" s="37" t="s">
        <v>146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</row>
    <row r="40" spans="1:10" ht="15" customHeight="1">
      <c r="A40" s="28">
        <v>9</v>
      </c>
      <c r="B40" s="46" t="s">
        <v>12</v>
      </c>
      <c r="C40" s="28" t="s">
        <v>151</v>
      </c>
      <c r="D40" s="58">
        <f t="shared" si="1"/>
        <v>16.6</v>
      </c>
      <c r="E40" s="37" t="s">
        <v>146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</row>
    <row r="41" spans="1:10" ht="12.75">
      <c r="A41" s="28">
        <v>10</v>
      </c>
      <c r="B41" s="46" t="s">
        <v>13</v>
      </c>
      <c r="C41" s="28" t="s">
        <v>151</v>
      </c>
      <c r="D41" s="58">
        <f t="shared" si="1"/>
        <v>3</v>
      </c>
      <c r="E41" s="37" t="s">
        <v>146</v>
      </c>
      <c r="F41" s="37">
        <v>0</v>
      </c>
      <c r="G41" s="37">
        <v>0</v>
      </c>
      <c r="H41" s="37">
        <v>0</v>
      </c>
      <c r="I41" s="37" t="s">
        <v>144</v>
      </c>
      <c r="J41" s="37" t="s">
        <v>145</v>
      </c>
    </row>
    <row r="42" spans="1:10" ht="12.75">
      <c r="A42" s="28">
        <v>11</v>
      </c>
      <c r="B42" s="46" t="s">
        <v>14</v>
      </c>
      <c r="C42" s="28" t="s">
        <v>151</v>
      </c>
      <c r="D42" s="58">
        <f t="shared" si="1"/>
        <v>3</v>
      </c>
      <c r="E42" s="37" t="s">
        <v>146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</row>
    <row r="43" spans="1:10" ht="12.75">
      <c r="A43" s="28">
        <v>12</v>
      </c>
      <c r="B43" s="46" t="s">
        <v>15</v>
      </c>
      <c r="C43" s="28" t="s">
        <v>151</v>
      </c>
      <c r="D43" s="58">
        <f t="shared" si="1"/>
        <v>3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</row>
    <row r="44" spans="1:10" ht="14.25">
      <c r="A44" s="51"/>
      <c r="B44" s="45"/>
      <c r="C44" s="45"/>
      <c r="D44" s="45"/>
      <c r="E44" s="45"/>
      <c r="F44" s="45"/>
      <c r="G44" s="45"/>
      <c r="H44" s="45"/>
      <c r="I44" s="36"/>
      <c r="J44" s="36"/>
    </row>
    <row r="45" spans="1:10" ht="14.25">
      <c r="A45" s="51"/>
      <c r="B45" s="45"/>
      <c r="C45" s="45"/>
      <c r="D45" s="45"/>
      <c r="E45" s="45"/>
      <c r="F45" s="45"/>
      <c r="G45" s="45"/>
      <c r="H45" s="45"/>
      <c r="I45" s="36"/>
      <c r="J45" s="36"/>
    </row>
    <row r="46" spans="1:10" ht="12.75">
      <c r="A46" s="89" t="s">
        <v>114</v>
      </c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39.75" customHeight="1">
      <c r="A47" s="6" t="s">
        <v>1</v>
      </c>
      <c r="B47" s="6" t="s">
        <v>0</v>
      </c>
      <c r="C47" s="69" t="s">
        <v>117</v>
      </c>
      <c r="D47" s="69"/>
      <c r="E47" s="69" t="s">
        <v>124</v>
      </c>
      <c r="F47" s="69"/>
      <c r="G47" s="69"/>
      <c r="H47" s="69" t="s">
        <v>121</v>
      </c>
      <c r="I47" s="69"/>
      <c r="J47" s="69"/>
    </row>
    <row r="48" spans="1:10" ht="12.75">
      <c r="A48" s="28">
        <v>1</v>
      </c>
      <c r="B48" s="46" t="s">
        <v>4</v>
      </c>
      <c r="C48" s="90">
        <v>0</v>
      </c>
      <c r="D48" s="91"/>
      <c r="E48" s="84">
        <v>0</v>
      </c>
      <c r="F48" s="86"/>
      <c r="G48" s="85"/>
      <c r="H48" s="94">
        <v>0</v>
      </c>
      <c r="I48" s="86"/>
      <c r="J48" s="85"/>
    </row>
    <row r="49" spans="1:10" ht="12.75">
      <c r="A49" s="28">
        <v>2</v>
      </c>
      <c r="B49" s="46" t="s">
        <v>5</v>
      </c>
      <c r="C49" s="90">
        <v>0</v>
      </c>
      <c r="D49" s="91"/>
      <c r="E49" s="84">
        <v>0</v>
      </c>
      <c r="F49" s="86"/>
      <c r="G49" s="85"/>
      <c r="H49" s="94">
        <v>0</v>
      </c>
      <c r="I49" s="86"/>
      <c r="J49" s="85"/>
    </row>
    <row r="50" spans="1:14" ht="12.75">
      <c r="A50" s="28">
        <v>3</v>
      </c>
      <c r="B50" s="46" t="s">
        <v>6</v>
      </c>
      <c r="C50" s="90">
        <v>2</v>
      </c>
      <c r="D50" s="91"/>
      <c r="E50" s="84" t="s">
        <v>75</v>
      </c>
      <c r="F50" s="86"/>
      <c r="G50" s="85"/>
      <c r="H50" s="94" t="s">
        <v>148</v>
      </c>
      <c r="I50" s="86"/>
      <c r="J50" s="85"/>
      <c r="N50">
        <v>0</v>
      </c>
    </row>
    <row r="51" spans="1:10" ht="12.75">
      <c r="A51" s="28">
        <v>4</v>
      </c>
      <c r="B51" s="46" t="s">
        <v>7</v>
      </c>
      <c r="C51" s="90">
        <v>0</v>
      </c>
      <c r="D51" s="91"/>
      <c r="E51" s="84">
        <v>0</v>
      </c>
      <c r="F51" s="86"/>
      <c r="G51" s="85"/>
      <c r="H51" s="94">
        <v>0</v>
      </c>
      <c r="I51" s="86"/>
      <c r="J51" s="85"/>
    </row>
    <row r="52" spans="1:10" ht="12.75">
      <c r="A52" s="28">
        <v>5</v>
      </c>
      <c r="B52" s="46" t="s">
        <v>8</v>
      </c>
      <c r="C52" s="90">
        <v>0</v>
      </c>
      <c r="D52" s="91"/>
      <c r="E52" s="94">
        <v>0</v>
      </c>
      <c r="F52" s="86"/>
      <c r="G52" s="85"/>
      <c r="H52" s="84">
        <v>0</v>
      </c>
      <c r="I52" s="86"/>
      <c r="J52" s="85"/>
    </row>
    <row r="53" spans="1:10" ht="12.75">
      <c r="A53" s="28">
        <v>6</v>
      </c>
      <c r="B53" s="46" t="s">
        <v>9</v>
      </c>
      <c r="C53" s="90">
        <v>0</v>
      </c>
      <c r="D53" s="91"/>
      <c r="E53" s="84">
        <v>0</v>
      </c>
      <c r="F53" s="86"/>
      <c r="G53" s="85"/>
      <c r="H53" s="84">
        <v>0</v>
      </c>
      <c r="I53" s="86"/>
      <c r="J53" s="85"/>
    </row>
    <row r="54" spans="1:10" ht="12.75">
      <c r="A54" s="28">
        <v>7</v>
      </c>
      <c r="B54" s="46" t="s">
        <v>10</v>
      </c>
      <c r="C54" s="90">
        <v>0</v>
      </c>
      <c r="D54" s="91"/>
      <c r="E54" s="84">
        <v>0</v>
      </c>
      <c r="F54" s="86"/>
      <c r="G54" s="85"/>
      <c r="H54" s="84">
        <v>0</v>
      </c>
      <c r="I54" s="86"/>
      <c r="J54" s="85"/>
    </row>
    <row r="55" spans="1:10" ht="12.75">
      <c r="A55" s="28">
        <v>8</v>
      </c>
      <c r="B55" s="46" t="s">
        <v>11</v>
      </c>
      <c r="C55" s="90">
        <v>0</v>
      </c>
      <c r="D55" s="91"/>
      <c r="E55" s="84">
        <v>0</v>
      </c>
      <c r="F55" s="86"/>
      <c r="G55" s="85"/>
      <c r="H55" s="84">
        <v>0</v>
      </c>
      <c r="I55" s="86"/>
      <c r="J55" s="85"/>
    </row>
    <row r="56" spans="1:10" ht="14.25" customHeight="1">
      <c r="A56" s="28">
        <v>9</v>
      </c>
      <c r="B56" s="46" t="s">
        <v>12</v>
      </c>
      <c r="C56" s="90">
        <v>0</v>
      </c>
      <c r="D56" s="91"/>
      <c r="E56" s="84">
        <v>0</v>
      </c>
      <c r="F56" s="86"/>
      <c r="G56" s="85"/>
      <c r="H56" s="84">
        <v>0</v>
      </c>
      <c r="I56" s="86"/>
      <c r="J56" s="85"/>
    </row>
    <row r="57" spans="1:10" ht="12.75">
      <c r="A57" s="28">
        <v>10</v>
      </c>
      <c r="B57" s="46" t="s">
        <v>13</v>
      </c>
      <c r="C57" s="90">
        <v>16</v>
      </c>
      <c r="D57" s="91"/>
      <c r="E57" s="84" t="s">
        <v>75</v>
      </c>
      <c r="F57" s="86"/>
      <c r="G57" s="85"/>
      <c r="H57" s="84" t="s">
        <v>148</v>
      </c>
      <c r="I57" s="86"/>
      <c r="J57" s="85"/>
    </row>
    <row r="58" spans="1:10" ht="12.75">
      <c r="A58" s="28">
        <v>11</v>
      </c>
      <c r="B58" s="46" t="s">
        <v>14</v>
      </c>
      <c r="C58" s="90">
        <v>0</v>
      </c>
      <c r="D58" s="91"/>
      <c r="E58" s="84">
        <v>0</v>
      </c>
      <c r="F58" s="86"/>
      <c r="G58" s="85"/>
      <c r="H58" s="84">
        <v>0</v>
      </c>
      <c r="I58" s="86"/>
      <c r="J58" s="85"/>
    </row>
    <row r="59" spans="1:10" ht="12.75">
      <c r="A59" s="28">
        <v>12</v>
      </c>
      <c r="B59" s="46" t="s">
        <v>15</v>
      </c>
      <c r="C59" s="90">
        <v>0</v>
      </c>
      <c r="D59" s="91"/>
      <c r="E59" s="84">
        <v>0</v>
      </c>
      <c r="F59" s="86"/>
      <c r="G59" s="85"/>
      <c r="H59" s="84">
        <v>0</v>
      </c>
      <c r="I59" s="86"/>
      <c r="J59" s="85"/>
    </row>
    <row r="60" spans="1:10" ht="12.75">
      <c r="A60" s="28"/>
      <c r="B60" s="49" t="s">
        <v>16</v>
      </c>
      <c r="C60" s="92">
        <f>SUM(C48:C59)</f>
        <v>18</v>
      </c>
      <c r="D60" s="93"/>
      <c r="E60" s="84"/>
      <c r="F60" s="86"/>
      <c r="G60" s="85"/>
      <c r="H60" s="84"/>
      <c r="I60" s="86"/>
      <c r="J60" s="85"/>
    </row>
    <row r="61" spans="1:10" ht="12.75">
      <c r="A61" s="52"/>
      <c r="B61" s="45"/>
      <c r="C61" s="45"/>
      <c r="D61" s="45"/>
      <c r="E61" s="45"/>
      <c r="F61" s="45"/>
      <c r="G61" s="45"/>
      <c r="H61" s="45"/>
      <c r="I61" s="36"/>
      <c r="J61" s="36"/>
    </row>
    <row r="62" spans="1:10" ht="12.75">
      <c r="A62" s="53"/>
      <c r="B62" s="54"/>
      <c r="C62" s="54"/>
      <c r="D62" s="54"/>
      <c r="E62" s="54"/>
      <c r="F62" s="54"/>
      <c r="G62" s="54"/>
      <c r="H62" s="54"/>
      <c r="I62" s="43"/>
      <c r="J62" s="43"/>
    </row>
    <row r="63" spans="1:10" ht="12.75">
      <c r="A63" s="89" t="s">
        <v>111</v>
      </c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39.75" customHeight="1">
      <c r="A64" s="6" t="s">
        <v>1</v>
      </c>
      <c r="B64" s="6" t="s">
        <v>0</v>
      </c>
      <c r="C64" s="69" t="s">
        <v>118</v>
      </c>
      <c r="D64" s="69"/>
      <c r="E64" s="69" t="s">
        <v>125</v>
      </c>
      <c r="F64" s="69"/>
      <c r="G64" s="69"/>
      <c r="H64" s="69" t="s">
        <v>120</v>
      </c>
      <c r="I64" s="69"/>
      <c r="J64" s="69"/>
    </row>
    <row r="65" spans="1:10" ht="12.75">
      <c r="A65" s="28">
        <v>1</v>
      </c>
      <c r="B65" s="46" t="s">
        <v>4</v>
      </c>
      <c r="C65" s="84">
        <v>0</v>
      </c>
      <c r="D65" s="85"/>
      <c r="E65" s="84">
        <v>0</v>
      </c>
      <c r="F65" s="86"/>
      <c r="G65" s="85"/>
      <c r="H65" s="84">
        <v>0</v>
      </c>
      <c r="I65" s="86"/>
      <c r="J65" s="85"/>
    </row>
    <row r="66" spans="1:10" ht="12.75">
      <c r="A66" s="28">
        <v>2</v>
      </c>
      <c r="B66" s="46" t="s">
        <v>5</v>
      </c>
      <c r="C66" s="84">
        <v>0</v>
      </c>
      <c r="D66" s="85"/>
      <c r="E66" s="84">
        <v>0</v>
      </c>
      <c r="F66" s="86"/>
      <c r="G66" s="85"/>
      <c r="H66" s="84">
        <v>0</v>
      </c>
      <c r="I66" s="86"/>
      <c r="J66" s="85"/>
    </row>
    <row r="67" spans="1:10" ht="12.75">
      <c r="A67" s="28">
        <v>3</v>
      </c>
      <c r="B67" s="46" t="s">
        <v>6</v>
      </c>
      <c r="C67" s="84">
        <v>0</v>
      </c>
      <c r="D67" s="85"/>
      <c r="E67" s="84">
        <v>0</v>
      </c>
      <c r="F67" s="86"/>
      <c r="G67" s="85"/>
      <c r="H67" s="84">
        <v>0</v>
      </c>
      <c r="I67" s="86"/>
      <c r="J67" s="85"/>
    </row>
    <row r="68" spans="1:10" ht="12.75">
      <c r="A68" s="28">
        <v>4</v>
      </c>
      <c r="B68" s="46" t="s">
        <v>7</v>
      </c>
      <c r="C68" s="84">
        <v>0</v>
      </c>
      <c r="D68" s="85"/>
      <c r="E68" s="84">
        <v>0</v>
      </c>
      <c r="F68" s="86"/>
      <c r="G68" s="85"/>
      <c r="H68" s="84">
        <v>0</v>
      </c>
      <c r="I68" s="86"/>
      <c r="J68" s="85"/>
    </row>
    <row r="69" spans="1:10" ht="12.75">
      <c r="A69" s="28">
        <v>5</v>
      </c>
      <c r="B69" s="46" t="s">
        <v>8</v>
      </c>
      <c r="C69" s="84">
        <f>E26</f>
        <v>0</v>
      </c>
      <c r="D69" s="85"/>
      <c r="E69" s="84">
        <v>0</v>
      </c>
      <c r="F69" s="86"/>
      <c r="G69" s="85"/>
      <c r="H69" s="84">
        <v>0</v>
      </c>
      <c r="I69" s="86"/>
      <c r="J69" s="85"/>
    </row>
    <row r="70" spans="1:10" ht="12.75">
      <c r="A70" s="28">
        <v>6</v>
      </c>
      <c r="B70" s="46" t="s">
        <v>9</v>
      </c>
      <c r="C70" s="84">
        <v>0</v>
      </c>
      <c r="D70" s="85"/>
      <c r="E70" s="84">
        <v>0</v>
      </c>
      <c r="F70" s="86"/>
      <c r="G70" s="85"/>
      <c r="H70" s="84">
        <v>0</v>
      </c>
      <c r="I70" s="86"/>
      <c r="J70" s="85"/>
    </row>
    <row r="71" spans="1:10" ht="12.75">
      <c r="A71" s="28">
        <v>7</v>
      </c>
      <c r="B71" s="46" t="s">
        <v>10</v>
      </c>
      <c r="C71" s="84">
        <v>0</v>
      </c>
      <c r="D71" s="85"/>
      <c r="E71" s="84">
        <v>0</v>
      </c>
      <c r="F71" s="86"/>
      <c r="G71" s="85"/>
      <c r="H71" s="84">
        <v>0</v>
      </c>
      <c r="I71" s="86"/>
      <c r="J71" s="85"/>
    </row>
    <row r="72" spans="1:10" ht="12.75">
      <c r="A72" s="28">
        <v>8</v>
      </c>
      <c r="B72" s="46" t="s">
        <v>11</v>
      </c>
      <c r="C72" s="84">
        <v>0</v>
      </c>
      <c r="D72" s="85"/>
      <c r="E72" s="84">
        <v>0</v>
      </c>
      <c r="F72" s="86"/>
      <c r="G72" s="85"/>
      <c r="H72" s="84">
        <v>0</v>
      </c>
      <c r="I72" s="86"/>
      <c r="J72" s="85"/>
    </row>
    <row r="73" spans="1:10" ht="14.25" customHeight="1">
      <c r="A73" s="28">
        <v>9</v>
      </c>
      <c r="B73" s="46" t="s">
        <v>12</v>
      </c>
      <c r="C73" s="84">
        <v>0</v>
      </c>
      <c r="D73" s="85"/>
      <c r="E73" s="84">
        <v>0</v>
      </c>
      <c r="F73" s="86"/>
      <c r="G73" s="85"/>
      <c r="H73" s="84">
        <v>0</v>
      </c>
      <c r="I73" s="86"/>
      <c r="J73" s="85"/>
    </row>
    <row r="74" spans="1:10" ht="12.75">
      <c r="A74" s="28">
        <v>10</v>
      </c>
      <c r="B74" s="46" t="s">
        <v>13</v>
      </c>
      <c r="C74" s="84">
        <v>0</v>
      </c>
      <c r="D74" s="85"/>
      <c r="E74" s="84">
        <v>0</v>
      </c>
      <c r="F74" s="86"/>
      <c r="G74" s="85"/>
      <c r="H74" s="84">
        <v>0</v>
      </c>
      <c r="I74" s="86"/>
      <c r="J74" s="85"/>
    </row>
    <row r="75" spans="1:10" ht="12.75">
      <c r="A75" s="28">
        <v>11</v>
      </c>
      <c r="B75" s="46" t="s">
        <v>14</v>
      </c>
      <c r="C75" s="84">
        <v>0</v>
      </c>
      <c r="D75" s="85"/>
      <c r="E75" s="84">
        <v>0</v>
      </c>
      <c r="F75" s="86"/>
      <c r="G75" s="85"/>
      <c r="H75" s="84">
        <v>0</v>
      </c>
      <c r="I75" s="86"/>
      <c r="J75" s="85"/>
    </row>
    <row r="76" spans="1:10" ht="12.75">
      <c r="A76" s="28">
        <v>12</v>
      </c>
      <c r="B76" s="46" t="s">
        <v>15</v>
      </c>
      <c r="C76" s="84">
        <v>0</v>
      </c>
      <c r="D76" s="85"/>
      <c r="E76" s="84">
        <v>0</v>
      </c>
      <c r="F76" s="86"/>
      <c r="G76" s="85"/>
      <c r="H76" s="84">
        <v>0</v>
      </c>
      <c r="I76" s="86"/>
      <c r="J76" s="85"/>
    </row>
    <row r="77" spans="1:10" ht="12.75">
      <c r="A77" s="28"/>
      <c r="B77" s="49" t="s">
        <v>16</v>
      </c>
      <c r="C77" s="87">
        <f>SUM(C65:D76)</f>
        <v>0</v>
      </c>
      <c r="D77" s="88"/>
      <c r="E77" s="84"/>
      <c r="F77" s="86"/>
      <c r="G77" s="85"/>
      <c r="H77" s="84"/>
      <c r="I77" s="86"/>
      <c r="J77" s="85"/>
    </row>
    <row r="78" spans="1:10" ht="12.75">
      <c r="A78" s="52"/>
      <c r="B78" s="45"/>
      <c r="C78" s="45"/>
      <c r="D78" s="45"/>
      <c r="E78" s="45"/>
      <c r="F78" s="45"/>
      <c r="G78" s="45"/>
      <c r="H78" s="45"/>
      <c r="I78" s="36"/>
      <c r="J78" s="36"/>
    </row>
    <row r="79" spans="1:10" ht="12.75">
      <c r="A79" s="53"/>
      <c r="B79" s="55"/>
      <c r="C79" s="55"/>
      <c r="D79" s="55"/>
      <c r="E79" s="55"/>
      <c r="F79" s="55"/>
      <c r="G79" s="55"/>
      <c r="H79" s="55"/>
      <c r="I79" s="44"/>
      <c r="J79" s="44"/>
    </row>
    <row r="80" spans="1:11" ht="12.75">
      <c r="A80" s="42"/>
      <c r="B80" s="44"/>
      <c r="C80" s="44"/>
      <c r="D80" s="44"/>
      <c r="E80" s="44"/>
      <c r="F80" s="44"/>
      <c r="G80" s="44"/>
      <c r="H80" s="44"/>
      <c r="I80" s="44"/>
      <c r="J80" s="44"/>
      <c r="K80" s="36"/>
    </row>
    <row r="81" spans="1:11" ht="12.75">
      <c r="A81" s="82"/>
      <c r="B81" s="82"/>
      <c r="C81" s="82"/>
      <c r="D81" s="82"/>
      <c r="E81" s="82"/>
      <c r="F81" s="82"/>
      <c r="G81" s="82"/>
      <c r="H81" s="82"/>
      <c r="I81" s="82"/>
      <c r="J81" s="83"/>
      <c r="K81" s="36"/>
    </row>
    <row r="82" spans="1:10" ht="12.75">
      <c r="A82" s="11"/>
      <c r="B82" s="22"/>
      <c r="C82" s="22"/>
      <c r="D82" s="22"/>
      <c r="E82" s="22"/>
      <c r="F82" s="22"/>
      <c r="G82" s="22"/>
      <c r="H82" s="22"/>
      <c r="I82" s="23"/>
      <c r="J82" s="23"/>
    </row>
  </sheetData>
  <sheetProtection/>
  <mergeCells count="107">
    <mergeCell ref="A1:C1"/>
    <mergeCell ref="D1:I1"/>
    <mergeCell ref="A2:B2"/>
    <mergeCell ref="A3:C3"/>
    <mergeCell ref="D3:I3"/>
    <mergeCell ref="A4:C4"/>
    <mergeCell ref="A5:C5"/>
    <mergeCell ref="A9:F9"/>
    <mergeCell ref="A10:A12"/>
    <mergeCell ref="B10:B12"/>
    <mergeCell ref="C10:F10"/>
    <mergeCell ref="C11:C12"/>
    <mergeCell ref="D11:F11"/>
    <mergeCell ref="A29:J29"/>
    <mergeCell ref="A30:A31"/>
    <mergeCell ref="B30:B31"/>
    <mergeCell ref="C30:C31"/>
    <mergeCell ref="D30:E30"/>
    <mergeCell ref="F30:H30"/>
    <mergeCell ref="I30:J30"/>
    <mergeCell ref="A46:J46"/>
    <mergeCell ref="C47:D47"/>
    <mergeCell ref="E47:G47"/>
    <mergeCell ref="H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  <mergeCell ref="C51:D51"/>
    <mergeCell ref="E51:G51"/>
    <mergeCell ref="H51:J51"/>
    <mergeCell ref="C52:D52"/>
    <mergeCell ref="E52:G52"/>
    <mergeCell ref="H52:J52"/>
    <mergeCell ref="C53:D53"/>
    <mergeCell ref="E53:G53"/>
    <mergeCell ref="H53:J53"/>
    <mergeCell ref="C54:D54"/>
    <mergeCell ref="E54:G54"/>
    <mergeCell ref="H54:J54"/>
    <mergeCell ref="C55:D55"/>
    <mergeCell ref="E55:G55"/>
    <mergeCell ref="H55:J55"/>
    <mergeCell ref="C56:D56"/>
    <mergeCell ref="E56:G56"/>
    <mergeCell ref="H56:J56"/>
    <mergeCell ref="C57:D57"/>
    <mergeCell ref="E57:G57"/>
    <mergeCell ref="H57:J57"/>
    <mergeCell ref="C58:D58"/>
    <mergeCell ref="E58:G58"/>
    <mergeCell ref="H58:J58"/>
    <mergeCell ref="C59:D59"/>
    <mergeCell ref="E59:G59"/>
    <mergeCell ref="H59:J59"/>
    <mergeCell ref="C60:D60"/>
    <mergeCell ref="E60:G60"/>
    <mergeCell ref="H60:J60"/>
    <mergeCell ref="A63:J63"/>
    <mergeCell ref="C64:D64"/>
    <mergeCell ref="E64:G64"/>
    <mergeCell ref="H64:J64"/>
    <mergeCell ref="C65:D65"/>
    <mergeCell ref="E65:G65"/>
    <mergeCell ref="H65:J65"/>
    <mergeCell ref="C66:D66"/>
    <mergeCell ref="E66:G66"/>
    <mergeCell ref="H66:J66"/>
    <mergeCell ref="C67:D67"/>
    <mergeCell ref="E67:G67"/>
    <mergeCell ref="H67:J67"/>
    <mergeCell ref="C68:D68"/>
    <mergeCell ref="E68:G68"/>
    <mergeCell ref="H68:J68"/>
    <mergeCell ref="C69:D69"/>
    <mergeCell ref="E69:G69"/>
    <mergeCell ref="H69:J69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3:D73"/>
    <mergeCell ref="E73:G73"/>
    <mergeCell ref="H73:J73"/>
    <mergeCell ref="C74:D74"/>
    <mergeCell ref="E74:G74"/>
    <mergeCell ref="H74:J74"/>
    <mergeCell ref="C75:D75"/>
    <mergeCell ref="E75:G75"/>
    <mergeCell ref="H75:J75"/>
    <mergeCell ref="A81:J81"/>
    <mergeCell ref="C76:D76"/>
    <mergeCell ref="E76:G76"/>
    <mergeCell ref="H76:J76"/>
    <mergeCell ref="C77:D77"/>
    <mergeCell ref="E77:G77"/>
    <mergeCell ref="H77:J7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106" zoomScaleNormal="106" zoomScalePageLayoutView="0" workbookViewId="0" topLeftCell="A1">
      <selection activeCell="L38" sqref="L38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11.7109375" style="0" customWidth="1"/>
    <col min="4" max="4" width="11.28125" style="0" customWidth="1"/>
    <col min="5" max="5" width="14.140625" style="0" customWidth="1"/>
    <col min="6" max="6" width="13.8515625" style="0" customWidth="1"/>
    <col min="7" max="7" width="8.8515625" style="0" customWidth="1"/>
    <col min="9" max="9" width="9.421875" style="0" customWidth="1"/>
    <col min="10" max="10" width="15.421875" style="0" customWidth="1"/>
  </cols>
  <sheetData>
    <row r="1" spans="1:11" ht="15.75">
      <c r="A1" s="75" t="s">
        <v>26</v>
      </c>
      <c r="B1" s="75"/>
      <c r="C1" s="75"/>
      <c r="D1" s="78" t="s">
        <v>158</v>
      </c>
      <c r="E1" s="78"/>
      <c r="F1" s="78"/>
      <c r="G1" s="78"/>
      <c r="H1" s="78"/>
      <c r="I1" s="78"/>
      <c r="J1" s="8"/>
      <c r="K1" s="14"/>
    </row>
    <row r="2" spans="1:11" ht="15.75">
      <c r="A2" s="75" t="s">
        <v>27</v>
      </c>
      <c r="B2" s="75"/>
      <c r="C2" s="8"/>
      <c r="D2" s="7">
        <v>2019</v>
      </c>
      <c r="E2" s="8"/>
      <c r="F2" s="8"/>
      <c r="G2" s="8"/>
      <c r="H2" s="8"/>
      <c r="I2" s="8"/>
      <c r="J2" s="8"/>
      <c r="K2" s="14"/>
    </row>
    <row r="3" spans="1:11" ht="15.75">
      <c r="A3" s="75" t="s">
        <v>122</v>
      </c>
      <c r="B3" s="79"/>
      <c r="C3" s="79"/>
      <c r="D3" s="80" t="s">
        <v>159</v>
      </c>
      <c r="E3" s="81"/>
      <c r="F3" s="81"/>
      <c r="G3" s="81"/>
      <c r="H3" s="81"/>
      <c r="I3" s="81"/>
      <c r="J3" s="18"/>
      <c r="K3" s="14"/>
    </row>
    <row r="4" spans="1:11" ht="15.75">
      <c r="A4" s="75" t="s">
        <v>113</v>
      </c>
      <c r="B4" s="75"/>
      <c r="C4" s="79"/>
      <c r="D4" s="60" t="s">
        <v>110</v>
      </c>
      <c r="E4" s="8"/>
      <c r="F4" s="8"/>
      <c r="G4" s="8"/>
      <c r="H4" s="8"/>
      <c r="I4" s="8"/>
      <c r="J4" s="8"/>
      <c r="K4" s="14"/>
    </row>
    <row r="5" spans="1:11" ht="15.75">
      <c r="A5" s="75" t="s">
        <v>32</v>
      </c>
      <c r="B5" s="75"/>
      <c r="C5" s="75"/>
      <c r="D5" s="7" t="s">
        <v>152</v>
      </c>
      <c r="E5" s="8"/>
      <c r="F5" s="8"/>
      <c r="G5" s="8"/>
      <c r="H5" s="8"/>
      <c r="I5" s="8"/>
      <c r="J5" s="8"/>
      <c r="K5" s="14"/>
    </row>
    <row r="6" spans="1:11" ht="15.75">
      <c r="A6" s="8" t="s">
        <v>33</v>
      </c>
      <c r="B6" s="8"/>
      <c r="C6" s="8"/>
      <c r="D6" s="7" t="s">
        <v>147</v>
      </c>
      <c r="E6" s="8"/>
      <c r="F6" s="8"/>
      <c r="G6" s="8"/>
      <c r="H6" s="8"/>
      <c r="I6" s="8"/>
      <c r="J6" s="8"/>
      <c r="K6" s="14"/>
    </row>
    <row r="7" spans="1:11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14"/>
    </row>
    <row r="8" spans="1:1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14"/>
    </row>
    <row r="9" spans="1:11" ht="12.75">
      <c r="A9" s="95" t="s">
        <v>112</v>
      </c>
      <c r="B9" s="99"/>
      <c r="C9" s="99"/>
      <c r="D9" s="99"/>
      <c r="E9" s="99"/>
      <c r="F9" s="99"/>
      <c r="G9" s="36"/>
      <c r="H9" s="36"/>
      <c r="I9" s="36"/>
      <c r="J9" s="36"/>
      <c r="K9" s="14"/>
    </row>
    <row r="10" spans="1:11" ht="12.75">
      <c r="A10" s="69" t="s">
        <v>1</v>
      </c>
      <c r="B10" s="69" t="s">
        <v>0</v>
      </c>
      <c r="C10" s="69" t="s">
        <v>116</v>
      </c>
      <c r="D10" s="69"/>
      <c r="E10" s="69"/>
      <c r="F10" s="69"/>
      <c r="G10" s="36"/>
      <c r="H10" s="36"/>
      <c r="I10" s="36"/>
      <c r="J10" s="36"/>
      <c r="K10" s="14"/>
    </row>
    <row r="11" spans="1:11" ht="12.75">
      <c r="A11" s="77"/>
      <c r="B11" s="69"/>
      <c r="C11" s="69" t="s">
        <v>3</v>
      </c>
      <c r="D11" s="69" t="s">
        <v>2</v>
      </c>
      <c r="E11" s="69"/>
      <c r="F11" s="69"/>
      <c r="G11" s="36"/>
      <c r="H11" s="36"/>
      <c r="I11" s="36"/>
      <c r="J11" s="36"/>
      <c r="K11" s="14"/>
    </row>
    <row r="12" spans="1:11" ht="25.5">
      <c r="A12" s="77"/>
      <c r="B12" s="69"/>
      <c r="C12" s="69"/>
      <c r="D12" s="6" t="s">
        <v>28</v>
      </c>
      <c r="E12" s="6" t="s">
        <v>29</v>
      </c>
      <c r="F12" s="6" t="s">
        <v>30</v>
      </c>
      <c r="G12" s="36"/>
      <c r="H12" s="36"/>
      <c r="I12" s="36"/>
      <c r="J12" s="36"/>
      <c r="K12" s="14"/>
    </row>
    <row r="13" spans="1:11" ht="12.75">
      <c r="A13" s="28">
        <v>1</v>
      </c>
      <c r="B13" s="28" t="s">
        <v>4</v>
      </c>
      <c r="C13" s="57">
        <v>59</v>
      </c>
      <c r="D13" s="57">
        <v>0</v>
      </c>
      <c r="E13" s="58">
        <v>59</v>
      </c>
      <c r="F13" s="57">
        <v>0</v>
      </c>
      <c r="G13" s="36"/>
      <c r="H13" s="36"/>
      <c r="I13" s="36"/>
      <c r="J13" s="36"/>
      <c r="K13" s="14"/>
    </row>
    <row r="14" spans="1:11" ht="12.75">
      <c r="A14" s="28">
        <v>2</v>
      </c>
      <c r="B14" s="28" t="s">
        <v>5</v>
      </c>
      <c r="C14" s="57">
        <v>56</v>
      </c>
      <c r="D14" s="57">
        <v>0</v>
      </c>
      <c r="E14" s="58">
        <v>56</v>
      </c>
      <c r="F14" s="57">
        <v>0</v>
      </c>
      <c r="G14" s="36"/>
      <c r="H14" s="36"/>
      <c r="I14" s="36"/>
      <c r="J14" s="36"/>
      <c r="K14" s="14"/>
    </row>
    <row r="15" spans="1:10" ht="12.75">
      <c r="A15" s="28">
        <v>3</v>
      </c>
      <c r="B15" s="28" t="s">
        <v>6</v>
      </c>
      <c r="C15" s="57">
        <v>66</v>
      </c>
      <c r="D15" s="57">
        <v>0</v>
      </c>
      <c r="E15" s="58">
        <v>66</v>
      </c>
      <c r="F15" s="57">
        <v>0</v>
      </c>
      <c r="G15" s="36"/>
      <c r="H15" s="36"/>
      <c r="I15" s="36"/>
      <c r="J15" s="36"/>
    </row>
    <row r="16" spans="1:10" ht="12.75">
      <c r="A16" s="28">
        <v>4</v>
      </c>
      <c r="B16" s="28" t="s">
        <v>7</v>
      </c>
      <c r="C16" s="57">
        <v>77</v>
      </c>
      <c r="D16" s="57">
        <v>0</v>
      </c>
      <c r="E16" s="58">
        <v>77</v>
      </c>
      <c r="F16" s="57">
        <v>0</v>
      </c>
      <c r="G16" s="36"/>
      <c r="H16" s="36"/>
      <c r="I16" s="36"/>
      <c r="J16" s="36"/>
    </row>
    <row r="17" spans="1:10" ht="12.75">
      <c r="A17" s="28">
        <v>5</v>
      </c>
      <c r="B17" s="28" t="s">
        <v>8</v>
      </c>
      <c r="C17" s="57">
        <v>78</v>
      </c>
      <c r="D17" s="57">
        <v>0</v>
      </c>
      <c r="E17" s="58">
        <v>78</v>
      </c>
      <c r="F17" s="57">
        <v>0</v>
      </c>
      <c r="G17" s="36"/>
      <c r="H17" s="36"/>
      <c r="I17" s="36"/>
      <c r="J17" s="36"/>
    </row>
    <row r="18" spans="1:10" ht="12.75">
      <c r="A18" s="28">
        <v>6</v>
      </c>
      <c r="B18" s="28" t="s">
        <v>9</v>
      </c>
      <c r="C18" s="57">
        <v>71</v>
      </c>
      <c r="D18" s="57">
        <v>0</v>
      </c>
      <c r="E18" s="58">
        <v>71</v>
      </c>
      <c r="F18" s="57">
        <v>0</v>
      </c>
      <c r="G18" s="36"/>
      <c r="H18" s="36"/>
      <c r="I18" s="36"/>
      <c r="J18" s="36"/>
    </row>
    <row r="19" spans="1:10" ht="12.75">
      <c r="A19" s="28">
        <v>7</v>
      </c>
      <c r="B19" s="28" t="s">
        <v>10</v>
      </c>
      <c r="C19" s="57">
        <v>78</v>
      </c>
      <c r="D19" s="57">
        <v>0</v>
      </c>
      <c r="E19" s="58">
        <v>78</v>
      </c>
      <c r="F19" s="57">
        <v>0</v>
      </c>
      <c r="G19" s="36"/>
      <c r="H19" s="36"/>
      <c r="I19" s="36"/>
      <c r="J19" s="36"/>
    </row>
    <row r="20" spans="1:10" ht="12.75">
      <c r="A20" s="28">
        <v>8</v>
      </c>
      <c r="B20" s="28" t="s">
        <v>11</v>
      </c>
      <c r="C20" s="57">
        <v>65</v>
      </c>
      <c r="D20" s="57">
        <v>0</v>
      </c>
      <c r="E20" s="58">
        <v>65</v>
      </c>
      <c r="F20" s="57">
        <v>0</v>
      </c>
      <c r="G20" s="36"/>
      <c r="H20" s="36"/>
      <c r="I20" s="36"/>
      <c r="J20" s="36"/>
    </row>
    <row r="21" spans="1:10" ht="12.75">
      <c r="A21" s="28">
        <v>9</v>
      </c>
      <c r="B21" s="28" t="s">
        <v>12</v>
      </c>
      <c r="C21" s="57">
        <v>54</v>
      </c>
      <c r="D21" s="57">
        <v>0</v>
      </c>
      <c r="E21" s="58">
        <v>54</v>
      </c>
      <c r="F21" s="57">
        <v>0</v>
      </c>
      <c r="G21" s="36"/>
      <c r="H21" s="36"/>
      <c r="I21" s="36"/>
      <c r="J21" s="36"/>
    </row>
    <row r="22" spans="1:10" ht="12.75">
      <c r="A22" s="28">
        <v>10</v>
      </c>
      <c r="B22" s="28" t="s">
        <v>13</v>
      </c>
      <c r="C22" s="57">
        <v>66</v>
      </c>
      <c r="D22" s="57">
        <v>0</v>
      </c>
      <c r="E22" s="58">
        <v>66</v>
      </c>
      <c r="F22" s="57">
        <v>0</v>
      </c>
      <c r="G22" s="36"/>
      <c r="H22" s="36"/>
      <c r="I22" s="36"/>
      <c r="J22" s="36"/>
    </row>
    <row r="23" spans="1:10" ht="12.75">
      <c r="A23" s="28">
        <v>11</v>
      </c>
      <c r="B23" s="28" t="s">
        <v>14</v>
      </c>
      <c r="C23" s="57">
        <v>68</v>
      </c>
      <c r="D23" s="57">
        <v>0</v>
      </c>
      <c r="E23" s="58">
        <v>68</v>
      </c>
      <c r="F23" s="57">
        <v>0</v>
      </c>
      <c r="G23" s="36"/>
      <c r="H23" s="36"/>
      <c r="I23" s="36"/>
      <c r="J23" s="36"/>
    </row>
    <row r="24" spans="1:10" ht="12.75">
      <c r="A24" s="28">
        <v>12</v>
      </c>
      <c r="B24" s="28" t="s">
        <v>15</v>
      </c>
      <c r="C24" s="57">
        <v>67</v>
      </c>
      <c r="D24" s="57">
        <v>0</v>
      </c>
      <c r="E24" s="58">
        <v>66</v>
      </c>
      <c r="F24" s="57">
        <v>0</v>
      </c>
      <c r="G24" s="36"/>
      <c r="H24" s="36"/>
      <c r="I24" s="36"/>
      <c r="J24" s="36"/>
    </row>
    <row r="25" spans="1:10" ht="12.75">
      <c r="A25" s="28"/>
      <c r="B25" s="6" t="s">
        <v>16</v>
      </c>
      <c r="C25" s="59">
        <f>SUM(C13:C24)</f>
        <v>805</v>
      </c>
      <c r="D25" s="59">
        <f>SUM(D13:D24)</f>
        <v>0</v>
      </c>
      <c r="E25" s="59">
        <f>SUM(E13:E24)</f>
        <v>804</v>
      </c>
      <c r="F25" s="59"/>
      <c r="G25" s="36"/>
      <c r="H25" s="36"/>
      <c r="I25" s="36"/>
      <c r="J25" s="36"/>
    </row>
    <row r="26" spans="1:10" ht="12.75">
      <c r="A26" s="38"/>
      <c r="B26" s="39"/>
      <c r="C26" s="39"/>
      <c r="D26" s="39"/>
      <c r="E26" s="39"/>
      <c r="F26" s="39"/>
      <c r="G26" s="36"/>
      <c r="H26" s="36"/>
      <c r="I26" s="36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95" t="s">
        <v>119</v>
      </c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2.75">
      <c r="A29" s="69" t="s">
        <v>1</v>
      </c>
      <c r="B29" s="69" t="s">
        <v>0</v>
      </c>
      <c r="C29" s="69" t="s">
        <v>17</v>
      </c>
      <c r="D29" s="69" t="s">
        <v>18</v>
      </c>
      <c r="E29" s="69"/>
      <c r="F29" s="69" t="s">
        <v>21</v>
      </c>
      <c r="G29" s="69"/>
      <c r="H29" s="69"/>
      <c r="I29" s="69" t="s">
        <v>24</v>
      </c>
      <c r="J29" s="77"/>
    </row>
    <row r="30" spans="1:10" ht="14.25">
      <c r="A30" s="69"/>
      <c r="B30" s="69"/>
      <c r="C30" s="69"/>
      <c r="D30" s="6" t="s">
        <v>19</v>
      </c>
      <c r="E30" s="6" t="s">
        <v>20</v>
      </c>
      <c r="F30" s="6" t="s">
        <v>19</v>
      </c>
      <c r="G30" s="6" t="s">
        <v>22</v>
      </c>
      <c r="H30" s="6" t="s">
        <v>23</v>
      </c>
      <c r="I30" s="6" t="s">
        <v>25</v>
      </c>
      <c r="J30" s="6" t="s">
        <v>123</v>
      </c>
    </row>
    <row r="31" spans="1:10" ht="12.75">
      <c r="A31" s="28">
        <v>1</v>
      </c>
      <c r="B31" s="28" t="s">
        <v>4</v>
      </c>
      <c r="C31" s="56" t="s">
        <v>169</v>
      </c>
      <c r="D31" s="58">
        <f>F13</f>
        <v>0</v>
      </c>
      <c r="E31" s="40" t="s">
        <v>146</v>
      </c>
      <c r="F31" s="37">
        <v>0</v>
      </c>
      <c r="G31" s="37">
        <v>0</v>
      </c>
      <c r="H31" s="37">
        <v>0</v>
      </c>
      <c r="I31" s="37" t="s">
        <v>144</v>
      </c>
      <c r="J31" s="40" t="s">
        <v>145</v>
      </c>
    </row>
    <row r="32" spans="1:10" ht="12.75">
      <c r="A32" s="28">
        <v>2</v>
      </c>
      <c r="B32" s="28" t="s">
        <v>5</v>
      </c>
      <c r="C32" s="56" t="s">
        <v>169</v>
      </c>
      <c r="D32" s="58">
        <f aca="true" t="shared" si="0" ref="D32:D42">F14</f>
        <v>0</v>
      </c>
      <c r="E32" s="40" t="s">
        <v>146</v>
      </c>
      <c r="F32" s="37">
        <v>0</v>
      </c>
      <c r="G32" s="37">
        <v>0</v>
      </c>
      <c r="H32" s="37">
        <v>0</v>
      </c>
      <c r="I32" s="37" t="s">
        <v>144</v>
      </c>
      <c r="J32" s="40" t="s">
        <v>145</v>
      </c>
    </row>
    <row r="33" spans="1:10" ht="12.75">
      <c r="A33" s="28">
        <v>3</v>
      </c>
      <c r="B33" s="28" t="s">
        <v>6</v>
      </c>
      <c r="C33" s="56" t="s">
        <v>169</v>
      </c>
      <c r="D33" s="58">
        <f t="shared" si="0"/>
        <v>0</v>
      </c>
      <c r="E33" s="40" t="s">
        <v>146</v>
      </c>
      <c r="F33" s="37">
        <v>0</v>
      </c>
      <c r="G33" s="37">
        <v>0</v>
      </c>
      <c r="H33" s="37">
        <v>0</v>
      </c>
      <c r="I33" s="37" t="s">
        <v>144</v>
      </c>
      <c r="J33" s="40" t="s">
        <v>145</v>
      </c>
    </row>
    <row r="34" spans="1:10" ht="12.75">
      <c r="A34" s="28">
        <v>4</v>
      </c>
      <c r="B34" s="28" t="s">
        <v>7</v>
      </c>
      <c r="C34" s="56" t="s">
        <v>169</v>
      </c>
      <c r="D34" s="58">
        <f t="shared" si="0"/>
        <v>0</v>
      </c>
      <c r="E34" s="40" t="s">
        <v>146</v>
      </c>
      <c r="F34" s="37">
        <v>0</v>
      </c>
      <c r="G34" s="37">
        <v>0</v>
      </c>
      <c r="H34" s="37">
        <v>0</v>
      </c>
      <c r="I34" s="37" t="s">
        <v>144</v>
      </c>
      <c r="J34" s="40" t="s">
        <v>145</v>
      </c>
    </row>
    <row r="35" spans="1:10" ht="12.75">
      <c r="A35" s="28">
        <v>5</v>
      </c>
      <c r="B35" s="28" t="s">
        <v>8</v>
      </c>
      <c r="C35" s="56" t="s">
        <v>169</v>
      </c>
      <c r="D35" s="58">
        <f t="shared" si="0"/>
        <v>0</v>
      </c>
      <c r="E35" s="40" t="s">
        <v>146</v>
      </c>
      <c r="F35" s="37">
        <v>0</v>
      </c>
      <c r="G35" s="37">
        <v>0</v>
      </c>
      <c r="H35" s="37">
        <v>0</v>
      </c>
      <c r="I35" s="37" t="s">
        <v>144</v>
      </c>
      <c r="J35" s="40" t="s">
        <v>145</v>
      </c>
    </row>
    <row r="36" spans="1:10" ht="12.75">
      <c r="A36" s="28">
        <v>6</v>
      </c>
      <c r="B36" s="28" t="s">
        <v>9</v>
      </c>
      <c r="C36" s="56" t="s">
        <v>169</v>
      </c>
      <c r="D36" s="58">
        <f t="shared" si="0"/>
        <v>0</v>
      </c>
      <c r="E36" s="40" t="s">
        <v>146</v>
      </c>
      <c r="F36" s="37">
        <v>0</v>
      </c>
      <c r="G36" s="37">
        <v>0</v>
      </c>
      <c r="H36" s="37">
        <v>0</v>
      </c>
      <c r="I36" s="37" t="s">
        <v>144</v>
      </c>
      <c r="J36" s="40" t="s">
        <v>145</v>
      </c>
    </row>
    <row r="37" spans="1:10" ht="12.75">
      <c r="A37" s="28">
        <v>7</v>
      </c>
      <c r="B37" s="28" t="s">
        <v>10</v>
      </c>
      <c r="C37" s="56" t="s">
        <v>169</v>
      </c>
      <c r="D37" s="58">
        <f t="shared" si="0"/>
        <v>0</v>
      </c>
      <c r="E37" s="40" t="s">
        <v>146</v>
      </c>
      <c r="F37" s="37">
        <v>0</v>
      </c>
      <c r="G37" s="37">
        <v>0</v>
      </c>
      <c r="H37" s="37">
        <v>0</v>
      </c>
      <c r="I37" s="37" t="s">
        <v>144</v>
      </c>
      <c r="J37" s="40" t="s">
        <v>145</v>
      </c>
    </row>
    <row r="38" spans="1:10" ht="12.75">
      <c r="A38" s="28">
        <v>8</v>
      </c>
      <c r="B38" s="28" t="s">
        <v>11</v>
      </c>
      <c r="C38" s="56" t="s">
        <v>169</v>
      </c>
      <c r="D38" s="58">
        <f t="shared" si="0"/>
        <v>0</v>
      </c>
      <c r="E38" s="40" t="s">
        <v>146</v>
      </c>
      <c r="F38" s="37">
        <v>0</v>
      </c>
      <c r="G38" s="37">
        <v>0</v>
      </c>
      <c r="H38" s="37">
        <v>0</v>
      </c>
      <c r="I38" s="37" t="s">
        <v>144</v>
      </c>
      <c r="J38" s="40" t="s">
        <v>145</v>
      </c>
    </row>
    <row r="39" spans="1:10" ht="12.75">
      <c r="A39" s="28">
        <v>9</v>
      </c>
      <c r="B39" s="28" t="s">
        <v>12</v>
      </c>
      <c r="C39" s="56" t="s">
        <v>169</v>
      </c>
      <c r="D39" s="58">
        <f t="shared" si="0"/>
        <v>0</v>
      </c>
      <c r="E39" s="40" t="s">
        <v>146</v>
      </c>
      <c r="F39" s="37">
        <v>0</v>
      </c>
      <c r="G39" s="37">
        <v>0</v>
      </c>
      <c r="H39" s="37">
        <v>0</v>
      </c>
      <c r="I39" s="37" t="s">
        <v>144</v>
      </c>
      <c r="J39" s="40" t="s">
        <v>145</v>
      </c>
    </row>
    <row r="40" spans="1:10" ht="12.75">
      <c r="A40" s="28">
        <v>10</v>
      </c>
      <c r="B40" s="28" t="s">
        <v>13</v>
      </c>
      <c r="C40" s="56" t="s">
        <v>169</v>
      </c>
      <c r="D40" s="58">
        <f t="shared" si="0"/>
        <v>0</v>
      </c>
      <c r="E40" s="40" t="s">
        <v>146</v>
      </c>
      <c r="F40" s="37">
        <v>0</v>
      </c>
      <c r="G40" s="37">
        <v>0</v>
      </c>
      <c r="H40" s="37">
        <v>0</v>
      </c>
      <c r="I40" s="37" t="s">
        <v>144</v>
      </c>
      <c r="J40" s="40" t="s">
        <v>145</v>
      </c>
    </row>
    <row r="41" spans="1:10" ht="12.75">
      <c r="A41" s="28">
        <v>11</v>
      </c>
      <c r="B41" s="28" t="s">
        <v>14</v>
      </c>
      <c r="C41" s="56" t="s">
        <v>169</v>
      </c>
      <c r="D41" s="58">
        <f t="shared" si="0"/>
        <v>0</v>
      </c>
      <c r="E41" s="40" t="s">
        <v>146</v>
      </c>
      <c r="F41" s="37">
        <v>0</v>
      </c>
      <c r="G41" s="37">
        <v>0</v>
      </c>
      <c r="H41" s="37">
        <v>0</v>
      </c>
      <c r="I41" s="37" t="s">
        <v>144</v>
      </c>
      <c r="J41" s="40" t="s">
        <v>145</v>
      </c>
    </row>
    <row r="42" spans="1:10" ht="12.75">
      <c r="A42" s="28">
        <v>12</v>
      </c>
      <c r="B42" s="28" t="s">
        <v>15</v>
      </c>
      <c r="C42" s="56" t="s">
        <v>169</v>
      </c>
      <c r="D42" s="58">
        <f t="shared" si="0"/>
        <v>0</v>
      </c>
      <c r="E42" s="40" t="s">
        <v>146</v>
      </c>
      <c r="F42" s="37">
        <v>0</v>
      </c>
      <c r="G42" s="37">
        <v>0</v>
      </c>
      <c r="H42" s="37">
        <v>0</v>
      </c>
      <c r="I42" s="37" t="s">
        <v>144</v>
      </c>
      <c r="J42" s="40" t="s">
        <v>145</v>
      </c>
    </row>
    <row r="43" spans="1:10" ht="12.75">
      <c r="A43" s="38"/>
      <c r="B43" s="39"/>
      <c r="C43" s="38"/>
      <c r="D43" s="39"/>
      <c r="E43" s="38"/>
      <c r="F43" s="38"/>
      <c r="G43" s="38"/>
      <c r="H43" s="38"/>
      <c r="I43" s="38"/>
      <c r="J43" s="38"/>
    </row>
    <row r="44" spans="1:10" ht="12.75">
      <c r="A44" s="38"/>
      <c r="B44" s="39"/>
      <c r="C44" s="38"/>
      <c r="D44" s="39"/>
      <c r="E44" s="38"/>
      <c r="F44" s="38"/>
      <c r="G44" s="38"/>
      <c r="H44" s="38"/>
      <c r="I44" s="38"/>
      <c r="J44" s="38"/>
    </row>
    <row r="45" spans="1:10" ht="12.75">
      <c r="A45" s="89" t="s">
        <v>114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35.25" customHeight="1">
      <c r="A46" s="6" t="s">
        <v>1</v>
      </c>
      <c r="B46" s="6" t="s">
        <v>0</v>
      </c>
      <c r="C46" s="69" t="s">
        <v>117</v>
      </c>
      <c r="D46" s="69"/>
      <c r="E46" s="69" t="s">
        <v>126</v>
      </c>
      <c r="F46" s="69"/>
      <c r="G46" s="69"/>
      <c r="H46" s="69" t="s">
        <v>121</v>
      </c>
      <c r="I46" s="69"/>
      <c r="J46" s="69"/>
    </row>
    <row r="47" spans="1:10" ht="12.75">
      <c r="A47" s="28">
        <v>1</v>
      </c>
      <c r="B47" s="28" t="s">
        <v>4</v>
      </c>
      <c r="C47" s="90">
        <v>0</v>
      </c>
      <c r="D47" s="91"/>
      <c r="E47" s="90">
        <v>0</v>
      </c>
      <c r="F47" s="100"/>
      <c r="G47" s="91"/>
      <c r="H47" s="101">
        <v>0</v>
      </c>
      <c r="I47" s="100"/>
      <c r="J47" s="91"/>
    </row>
    <row r="48" spans="1:10" ht="12.75">
      <c r="A48" s="28">
        <v>2</v>
      </c>
      <c r="B48" s="28" t="s">
        <v>5</v>
      </c>
      <c r="C48" s="90">
        <v>0</v>
      </c>
      <c r="D48" s="91"/>
      <c r="E48" s="90">
        <v>0</v>
      </c>
      <c r="F48" s="100"/>
      <c r="G48" s="91"/>
      <c r="H48" s="90">
        <v>0</v>
      </c>
      <c r="I48" s="100"/>
      <c r="J48" s="91"/>
    </row>
    <row r="49" spans="1:10" ht="12.75">
      <c r="A49" s="28">
        <v>3</v>
      </c>
      <c r="B49" s="28" t="s">
        <v>6</v>
      </c>
      <c r="C49" s="90">
        <v>0</v>
      </c>
      <c r="D49" s="91"/>
      <c r="E49" s="90">
        <v>0</v>
      </c>
      <c r="F49" s="100"/>
      <c r="G49" s="91"/>
      <c r="H49" s="90">
        <v>0</v>
      </c>
      <c r="I49" s="100"/>
      <c r="J49" s="91"/>
    </row>
    <row r="50" spans="1:10" ht="12.75">
      <c r="A50" s="28">
        <v>4</v>
      </c>
      <c r="B50" s="28" t="s">
        <v>7</v>
      </c>
      <c r="C50" s="90">
        <v>0</v>
      </c>
      <c r="D50" s="91"/>
      <c r="E50" s="90">
        <v>0</v>
      </c>
      <c r="F50" s="100"/>
      <c r="G50" s="91"/>
      <c r="H50" s="90">
        <v>0</v>
      </c>
      <c r="I50" s="100"/>
      <c r="J50" s="91"/>
    </row>
    <row r="51" spans="1:10" ht="12.75">
      <c r="A51" s="28">
        <v>5</v>
      </c>
      <c r="B51" s="28" t="s">
        <v>8</v>
      </c>
      <c r="C51" s="90">
        <v>0</v>
      </c>
      <c r="D51" s="91"/>
      <c r="E51" s="90">
        <v>0</v>
      </c>
      <c r="F51" s="100"/>
      <c r="G51" s="91"/>
      <c r="H51" s="90">
        <v>0</v>
      </c>
      <c r="I51" s="100"/>
      <c r="J51" s="91"/>
    </row>
    <row r="52" spans="1:10" ht="12.75">
      <c r="A52" s="28">
        <v>6</v>
      </c>
      <c r="B52" s="28" t="s">
        <v>9</v>
      </c>
      <c r="C52" s="90">
        <v>0</v>
      </c>
      <c r="D52" s="91"/>
      <c r="E52" s="90">
        <v>0</v>
      </c>
      <c r="F52" s="100"/>
      <c r="G52" s="91"/>
      <c r="H52" s="90">
        <v>0</v>
      </c>
      <c r="I52" s="100"/>
      <c r="J52" s="91"/>
    </row>
    <row r="53" spans="1:10" ht="12.75">
      <c r="A53" s="28">
        <v>7</v>
      </c>
      <c r="B53" s="28" t="s">
        <v>10</v>
      </c>
      <c r="C53" s="90">
        <v>0</v>
      </c>
      <c r="D53" s="91"/>
      <c r="E53" s="90">
        <v>0</v>
      </c>
      <c r="F53" s="100"/>
      <c r="G53" s="91"/>
      <c r="H53" s="90">
        <v>0</v>
      </c>
      <c r="I53" s="100"/>
      <c r="J53" s="91"/>
    </row>
    <row r="54" spans="1:10" ht="12.75">
      <c r="A54" s="28">
        <v>8</v>
      </c>
      <c r="B54" s="28" t="s">
        <v>11</v>
      </c>
      <c r="C54" s="90">
        <v>0</v>
      </c>
      <c r="D54" s="91"/>
      <c r="E54" s="90">
        <v>0</v>
      </c>
      <c r="F54" s="100"/>
      <c r="G54" s="91"/>
      <c r="H54" s="90">
        <v>0</v>
      </c>
      <c r="I54" s="100"/>
      <c r="J54" s="91"/>
    </row>
    <row r="55" spans="1:10" ht="12.75">
      <c r="A55" s="28">
        <v>9</v>
      </c>
      <c r="B55" s="28" t="s">
        <v>12</v>
      </c>
      <c r="C55" s="90">
        <v>0</v>
      </c>
      <c r="D55" s="91"/>
      <c r="E55" s="90">
        <v>0</v>
      </c>
      <c r="F55" s="100"/>
      <c r="G55" s="91"/>
      <c r="H55" s="90">
        <v>0</v>
      </c>
      <c r="I55" s="100"/>
      <c r="J55" s="91"/>
    </row>
    <row r="56" spans="1:10" ht="12.75">
      <c r="A56" s="28">
        <v>10</v>
      </c>
      <c r="B56" s="28" t="s">
        <v>13</v>
      </c>
      <c r="C56" s="90">
        <v>0</v>
      </c>
      <c r="D56" s="91"/>
      <c r="E56" s="90">
        <v>0</v>
      </c>
      <c r="F56" s="100"/>
      <c r="G56" s="91"/>
      <c r="H56" s="90">
        <v>0</v>
      </c>
      <c r="I56" s="100"/>
      <c r="J56" s="91"/>
    </row>
    <row r="57" spans="1:10" ht="12.75">
      <c r="A57" s="28">
        <v>11</v>
      </c>
      <c r="B57" s="28" t="s">
        <v>14</v>
      </c>
      <c r="C57" s="90">
        <v>0</v>
      </c>
      <c r="D57" s="91"/>
      <c r="E57" s="90">
        <v>0</v>
      </c>
      <c r="F57" s="100"/>
      <c r="G57" s="91"/>
      <c r="H57" s="90">
        <v>0</v>
      </c>
      <c r="I57" s="100"/>
      <c r="J57" s="91"/>
    </row>
    <row r="58" spans="1:10" ht="12.75">
      <c r="A58" s="28">
        <v>12</v>
      </c>
      <c r="B58" s="28" t="s">
        <v>15</v>
      </c>
      <c r="C58" s="90">
        <v>0</v>
      </c>
      <c r="D58" s="91"/>
      <c r="E58" s="90">
        <v>0</v>
      </c>
      <c r="F58" s="100"/>
      <c r="G58" s="91"/>
      <c r="H58" s="90">
        <v>0</v>
      </c>
      <c r="I58" s="100"/>
      <c r="J58" s="91"/>
    </row>
    <row r="59" spans="1:10" ht="12.75">
      <c r="A59" s="28"/>
      <c r="B59" s="6" t="s">
        <v>16</v>
      </c>
      <c r="C59" s="92">
        <f>SUM(C47:D58)</f>
        <v>0</v>
      </c>
      <c r="D59" s="93"/>
      <c r="E59" s="90"/>
      <c r="F59" s="100"/>
      <c r="G59" s="91"/>
      <c r="H59" s="90"/>
      <c r="I59" s="100"/>
      <c r="J59" s="91"/>
    </row>
    <row r="60" spans="1:10" ht="12.75">
      <c r="A60" s="41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42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89" t="s">
        <v>111</v>
      </c>
      <c r="B62" s="89"/>
      <c r="C62" s="89"/>
      <c r="D62" s="89"/>
      <c r="E62" s="89"/>
      <c r="F62" s="89"/>
      <c r="G62" s="89"/>
      <c r="H62" s="89"/>
      <c r="I62" s="89"/>
      <c r="J62" s="89"/>
    </row>
    <row r="63" spans="1:10" ht="32.25" customHeight="1">
      <c r="A63" s="6" t="s">
        <v>1</v>
      </c>
      <c r="B63" s="6" t="s">
        <v>0</v>
      </c>
      <c r="C63" s="69" t="s">
        <v>118</v>
      </c>
      <c r="D63" s="69"/>
      <c r="E63" s="69" t="s">
        <v>125</v>
      </c>
      <c r="F63" s="69"/>
      <c r="G63" s="69"/>
      <c r="H63" s="69" t="s">
        <v>120</v>
      </c>
      <c r="I63" s="69"/>
      <c r="J63" s="69"/>
    </row>
    <row r="64" spans="1:10" ht="12.75">
      <c r="A64" s="28">
        <v>1</v>
      </c>
      <c r="B64" s="28" t="s">
        <v>4</v>
      </c>
      <c r="C64" s="90">
        <v>59</v>
      </c>
      <c r="D64" s="91"/>
      <c r="E64" s="94" t="s">
        <v>34</v>
      </c>
      <c r="F64" s="86"/>
      <c r="G64" s="85"/>
      <c r="H64" s="94" t="s">
        <v>168</v>
      </c>
      <c r="I64" s="86"/>
      <c r="J64" s="85"/>
    </row>
    <row r="65" spans="1:10" ht="12.75" customHeight="1">
      <c r="A65" s="28">
        <v>2</v>
      </c>
      <c r="B65" s="28" t="s">
        <v>5</v>
      </c>
      <c r="C65" s="90">
        <v>56</v>
      </c>
      <c r="D65" s="91"/>
      <c r="E65" s="94" t="s">
        <v>34</v>
      </c>
      <c r="F65" s="86"/>
      <c r="G65" s="85"/>
      <c r="H65" s="94" t="s">
        <v>168</v>
      </c>
      <c r="I65" s="86"/>
      <c r="J65" s="85"/>
    </row>
    <row r="66" spans="1:10" ht="12.75" customHeight="1">
      <c r="A66" s="28">
        <v>3</v>
      </c>
      <c r="B66" s="28" t="s">
        <v>6</v>
      </c>
      <c r="C66" s="90">
        <v>66</v>
      </c>
      <c r="D66" s="91"/>
      <c r="E66" s="94" t="s">
        <v>34</v>
      </c>
      <c r="F66" s="86"/>
      <c r="G66" s="85"/>
      <c r="H66" s="94" t="s">
        <v>168</v>
      </c>
      <c r="I66" s="86"/>
      <c r="J66" s="85"/>
    </row>
    <row r="67" spans="1:10" ht="12.75" customHeight="1">
      <c r="A67" s="28">
        <v>4</v>
      </c>
      <c r="B67" s="28" t="s">
        <v>7</v>
      </c>
      <c r="C67" s="90">
        <v>77</v>
      </c>
      <c r="D67" s="91"/>
      <c r="E67" s="94" t="s">
        <v>34</v>
      </c>
      <c r="F67" s="86"/>
      <c r="G67" s="85"/>
      <c r="H67" s="94" t="s">
        <v>168</v>
      </c>
      <c r="I67" s="86"/>
      <c r="J67" s="85"/>
    </row>
    <row r="68" spans="1:10" ht="12.75" customHeight="1">
      <c r="A68" s="28">
        <v>5</v>
      </c>
      <c r="B68" s="28" t="s">
        <v>8</v>
      </c>
      <c r="C68" s="90">
        <v>78</v>
      </c>
      <c r="D68" s="91"/>
      <c r="E68" s="94" t="s">
        <v>34</v>
      </c>
      <c r="F68" s="86"/>
      <c r="G68" s="85"/>
      <c r="H68" s="94" t="s">
        <v>168</v>
      </c>
      <c r="I68" s="86"/>
      <c r="J68" s="85"/>
    </row>
    <row r="69" spans="1:10" ht="12.75" customHeight="1">
      <c r="A69" s="28">
        <v>6</v>
      </c>
      <c r="B69" s="28" t="s">
        <v>9</v>
      </c>
      <c r="C69" s="90">
        <v>71</v>
      </c>
      <c r="D69" s="91"/>
      <c r="E69" s="94" t="s">
        <v>34</v>
      </c>
      <c r="F69" s="86"/>
      <c r="G69" s="85"/>
      <c r="H69" s="94" t="s">
        <v>168</v>
      </c>
      <c r="I69" s="86"/>
      <c r="J69" s="85"/>
    </row>
    <row r="70" spans="1:10" ht="12.75" customHeight="1">
      <c r="A70" s="28">
        <v>7</v>
      </c>
      <c r="B70" s="28" t="s">
        <v>10</v>
      </c>
      <c r="C70" s="90">
        <v>78</v>
      </c>
      <c r="D70" s="91"/>
      <c r="E70" s="94" t="s">
        <v>34</v>
      </c>
      <c r="F70" s="86"/>
      <c r="G70" s="85"/>
      <c r="H70" s="94" t="s">
        <v>168</v>
      </c>
      <c r="I70" s="86"/>
      <c r="J70" s="85"/>
    </row>
    <row r="71" spans="1:10" ht="12.75" customHeight="1">
      <c r="A71" s="28">
        <v>8</v>
      </c>
      <c r="B71" s="28" t="s">
        <v>11</v>
      </c>
      <c r="C71" s="90">
        <v>65</v>
      </c>
      <c r="D71" s="91"/>
      <c r="E71" s="94" t="s">
        <v>34</v>
      </c>
      <c r="F71" s="86"/>
      <c r="G71" s="85"/>
      <c r="H71" s="94" t="s">
        <v>168</v>
      </c>
      <c r="I71" s="86"/>
      <c r="J71" s="85"/>
    </row>
    <row r="72" spans="1:10" ht="12.75" customHeight="1">
      <c r="A72" s="28">
        <v>9</v>
      </c>
      <c r="B72" s="28" t="s">
        <v>12</v>
      </c>
      <c r="C72" s="90">
        <v>54</v>
      </c>
      <c r="D72" s="91"/>
      <c r="E72" s="94" t="s">
        <v>34</v>
      </c>
      <c r="F72" s="86"/>
      <c r="G72" s="85"/>
      <c r="H72" s="94" t="s">
        <v>168</v>
      </c>
      <c r="I72" s="86"/>
      <c r="J72" s="85"/>
    </row>
    <row r="73" spans="1:10" ht="12.75" customHeight="1">
      <c r="A73" s="28">
        <v>10</v>
      </c>
      <c r="B73" s="28" t="s">
        <v>13</v>
      </c>
      <c r="C73" s="90">
        <v>66</v>
      </c>
      <c r="D73" s="91"/>
      <c r="E73" s="94" t="s">
        <v>34</v>
      </c>
      <c r="F73" s="86"/>
      <c r="G73" s="85"/>
      <c r="H73" s="94" t="s">
        <v>168</v>
      </c>
      <c r="I73" s="86"/>
      <c r="J73" s="85"/>
    </row>
    <row r="74" spans="1:10" ht="12.75" customHeight="1">
      <c r="A74" s="28">
        <v>11</v>
      </c>
      <c r="B74" s="28" t="s">
        <v>14</v>
      </c>
      <c r="C74" s="90">
        <v>68</v>
      </c>
      <c r="D74" s="91"/>
      <c r="E74" s="94" t="s">
        <v>34</v>
      </c>
      <c r="F74" s="86"/>
      <c r="G74" s="85"/>
      <c r="H74" s="94" t="s">
        <v>168</v>
      </c>
      <c r="I74" s="86"/>
      <c r="J74" s="85"/>
    </row>
    <row r="75" spans="1:10" ht="12.75" customHeight="1">
      <c r="A75" s="28">
        <v>12</v>
      </c>
      <c r="B75" s="28" t="s">
        <v>15</v>
      </c>
      <c r="C75" s="90">
        <v>67</v>
      </c>
      <c r="D75" s="91"/>
      <c r="E75" s="94" t="s">
        <v>34</v>
      </c>
      <c r="F75" s="86"/>
      <c r="G75" s="85"/>
      <c r="H75" s="94" t="s">
        <v>168</v>
      </c>
      <c r="I75" s="86"/>
      <c r="J75" s="85"/>
    </row>
    <row r="76" spans="1:10" ht="12.75">
      <c r="A76" s="28"/>
      <c r="B76" s="6" t="s">
        <v>16</v>
      </c>
      <c r="C76" s="92">
        <f>SUM(C64:D75)</f>
        <v>805</v>
      </c>
      <c r="D76" s="93"/>
      <c r="E76" s="84"/>
      <c r="F76" s="86"/>
      <c r="G76" s="85"/>
      <c r="H76" s="84"/>
      <c r="I76" s="86"/>
      <c r="J76" s="85"/>
    </row>
    <row r="77" spans="1:10" ht="12.75">
      <c r="A77" s="41"/>
      <c r="B77" s="36"/>
      <c r="C77" s="36"/>
      <c r="D77" s="36"/>
      <c r="E77" s="36"/>
      <c r="F77" s="36"/>
      <c r="G77" s="36"/>
      <c r="H77" s="36"/>
      <c r="I77" s="36"/>
      <c r="J77" s="36"/>
    </row>
    <row r="78" spans="1:10" ht="12.75">
      <c r="A78" s="42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2.75">
      <c r="A79" s="42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12.75">
      <c r="A80" s="42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12.75">
      <c r="A81" s="42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2.75">
      <c r="A82" s="42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12.75">
      <c r="A83" s="82"/>
      <c r="B83" s="82"/>
      <c r="C83" s="82"/>
      <c r="D83" s="82"/>
      <c r="E83" s="82"/>
      <c r="F83" s="82"/>
      <c r="G83" s="82"/>
      <c r="H83" s="82"/>
      <c r="I83" s="82"/>
      <c r="J83" s="83"/>
    </row>
    <row r="84" spans="1:10" ht="12.75">
      <c r="A84" s="42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3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2.75">
      <c r="A86" s="42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12.75">
      <c r="A87" s="43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2.75">
      <c r="A88" s="42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12.75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2.75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2.75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2.75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2.75">
      <c r="A93" s="36"/>
      <c r="B93" s="36"/>
      <c r="C93" s="36"/>
      <c r="D93" s="36"/>
      <c r="E93" s="36"/>
      <c r="F93" s="36"/>
      <c r="G93" s="36"/>
      <c r="H93" s="36"/>
      <c r="I93" s="36"/>
      <c r="J93" s="36"/>
    </row>
  </sheetData>
  <sheetProtection/>
  <mergeCells count="107">
    <mergeCell ref="A83:J83"/>
    <mergeCell ref="C75:D75"/>
    <mergeCell ref="E75:G75"/>
    <mergeCell ref="H75:J75"/>
    <mergeCell ref="C76:D76"/>
    <mergeCell ref="E76:G76"/>
    <mergeCell ref="H76:J76"/>
    <mergeCell ref="C73:D73"/>
    <mergeCell ref="E73:G73"/>
    <mergeCell ref="H73:J73"/>
    <mergeCell ref="C74:D74"/>
    <mergeCell ref="E74:G74"/>
    <mergeCell ref="H74:J74"/>
    <mergeCell ref="C71:D71"/>
    <mergeCell ref="E71:G71"/>
    <mergeCell ref="H71:J71"/>
    <mergeCell ref="C72:D72"/>
    <mergeCell ref="E72:G72"/>
    <mergeCell ref="H72:J72"/>
    <mergeCell ref="C69:D69"/>
    <mergeCell ref="E69:G69"/>
    <mergeCell ref="H69:J69"/>
    <mergeCell ref="C70:D70"/>
    <mergeCell ref="E70:G70"/>
    <mergeCell ref="H70:J70"/>
    <mergeCell ref="C67:D67"/>
    <mergeCell ref="E67:G67"/>
    <mergeCell ref="H67:J67"/>
    <mergeCell ref="C68:D68"/>
    <mergeCell ref="E68:G68"/>
    <mergeCell ref="H68:J68"/>
    <mergeCell ref="C65:D65"/>
    <mergeCell ref="E65:G65"/>
    <mergeCell ref="H66:J66"/>
    <mergeCell ref="C66:D66"/>
    <mergeCell ref="E66:G66"/>
    <mergeCell ref="H65:J65"/>
    <mergeCell ref="A62:J62"/>
    <mergeCell ref="C63:D63"/>
    <mergeCell ref="E63:G63"/>
    <mergeCell ref="H63:J63"/>
    <mergeCell ref="C64:D64"/>
    <mergeCell ref="E64:G64"/>
    <mergeCell ref="H64:J64"/>
    <mergeCell ref="C58:D58"/>
    <mergeCell ref="E58:G58"/>
    <mergeCell ref="H58:J58"/>
    <mergeCell ref="C59:D59"/>
    <mergeCell ref="E59:G59"/>
    <mergeCell ref="H59:J59"/>
    <mergeCell ref="C56:D56"/>
    <mergeCell ref="E56:G56"/>
    <mergeCell ref="H56:J56"/>
    <mergeCell ref="C57:D57"/>
    <mergeCell ref="E57:G57"/>
    <mergeCell ref="H57:J57"/>
    <mergeCell ref="C54:D54"/>
    <mergeCell ref="E54:G54"/>
    <mergeCell ref="H54:J54"/>
    <mergeCell ref="C55:D55"/>
    <mergeCell ref="E55:G55"/>
    <mergeCell ref="H55:J55"/>
    <mergeCell ref="C52:D52"/>
    <mergeCell ref="E52:G52"/>
    <mergeCell ref="H52:J52"/>
    <mergeCell ref="C53:D53"/>
    <mergeCell ref="E53:G53"/>
    <mergeCell ref="H53:J53"/>
    <mergeCell ref="C50:D50"/>
    <mergeCell ref="E50:G50"/>
    <mergeCell ref="H50:J50"/>
    <mergeCell ref="C51:D51"/>
    <mergeCell ref="E51:G51"/>
    <mergeCell ref="H51:J51"/>
    <mergeCell ref="C48:D48"/>
    <mergeCell ref="E48:G48"/>
    <mergeCell ref="H48:J48"/>
    <mergeCell ref="C49:D49"/>
    <mergeCell ref="E49:G49"/>
    <mergeCell ref="H49:J49"/>
    <mergeCell ref="A45:J45"/>
    <mergeCell ref="C46:D46"/>
    <mergeCell ref="E46:G46"/>
    <mergeCell ref="H46:J46"/>
    <mergeCell ref="C47:D47"/>
    <mergeCell ref="E47:G47"/>
    <mergeCell ref="H47:J47"/>
    <mergeCell ref="A28:J28"/>
    <mergeCell ref="A29:A30"/>
    <mergeCell ref="B29:B30"/>
    <mergeCell ref="C29:C30"/>
    <mergeCell ref="D29:E29"/>
    <mergeCell ref="F29:H29"/>
    <mergeCell ref="I29:J29"/>
    <mergeCell ref="A5:C5"/>
    <mergeCell ref="A9:F9"/>
    <mergeCell ref="A10:A12"/>
    <mergeCell ref="B10:B12"/>
    <mergeCell ref="C10:F10"/>
    <mergeCell ref="C11:C12"/>
    <mergeCell ref="D11:F11"/>
    <mergeCell ref="A1:C1"/>
    <mergeCell ref="D1:I1"/>
    <mergeCell ref="A2:B2"/>
    <mergeCell ref="A3:C3"/>
    <mergeCell ref="D3:I3"/>
    <mergeCell ref="A4:C4"/>
  </mergeCells>
  <printOptions/>
  <pageMargins left="0.7" right="0.7" top="0.75" bottom="0.75" header="0.3" footer="0.3"/>
  <pageSetup fitToWidth="2" fitToHeight="1" horizontalDpi="600" verticalDpi="600" orientation="portrait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B27" sqref="B27:B28"/>
    </sheetView>
  </sheetViews>
  <sheetFormatPr defaultColWidth="9.140625" defaultRowHeight="12.75"/>
  <cols>
    <col min="1" max="1" width="4.8515625" style="0" customWidth="1"/>
  </cols>
  <sheetData>
    <row r="1" spans="1:7" ht="12.75">
      <c r="A1" s="1" t="s">
        <v>31</v>
      </c>
      <c r="B1" s="14"/>
      <c r="C1" s="14"/>
      <c r="D1" s="14"/>
      <c r="E1" s="14"/>
      <c r="F1" s="14"/>
      <c r="G1" s="14"/>
    </row>
    <row r="2" spans="1:7" ht="12.75">
      <c r="A2" s="14"/>
      <c r="B2" s="14"/>
      <c r="C2" s="14"/>
      <c r="D2" s="14"/>
      <c r="E2" s="14"/>
      <c r="F2" s="14"/>
      <c r="G2" s="14"/>
    </row>
    <row r="3" spans="1:7" ht="14.25">
      <c r="A3" s="9" t="s">
        <v>35</v>
      </c>
      <c r="B3" s="15"/>
      <c r="C3" s="14"/>
      <c r="D3" s="14"/>
      <c r="E3" s="14"/>
      <c r="F3" s="14"/>
      <c r="G3" s="14"/>
    </row>
    <row r="4" spans="1:8" ht="12.75">
      <c r="A4" s="10" t="s">
        <v>42</v>
      </c>
      <c r="B4" s="15"/>
      <c r="C4" s="15"/>
      <c r="D4" s="15"/>
      <c r="E4" s="15"/>
      <c r="F4" s="15"/>
      <c r="G4" s="15"/>
      <c r="H4" s="14"/>
    </row>
    <row r="5" spans="1:8" ht="12.75">
      <c r="A5" s="10" t="s">
        <v>43</v>
      </c>
      <c r="B5" s="15"/>
      <c r="C5" s="15"/>
      <c r="D5" s="15"/>
      <c r="E5" s="15"/>
      <c r="F5" s="15"/>
      <c r="G5" s="15"/>
      <c r="H5" s="14"/>
    </row>
    <row r="6" spans="1:8" ht="12.75">
      <c r="A6" s="15" t="s">
        <v>45</v>
      </c>
      <c r="B6" s="15"/>
      <c r="C6" s="15"/>
      <c r="D6" s="15"/>
      <c r="E6" s="15"/>
      <c r="F6" s="15"/>
      <c r="G6" s="15"/>
      <c r="H6" s="14"/>
    </row>
    <row r="7" spans="1:8" ht="12.75">
      <c r="A7" s="10" t="s">
        <v>44</v>
      </c>
      <c r="B7" s="15"/>
      <c r="C7" s="15"/>
      <c r="D7" s="15"/>
      <c r="E7" s="15"/>
      <c r="F7" s="15"/>
      <c r="G7" s="15"/>
      <c r="H7" s="15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4.25">
      <c r="A9" s="9" t="s">
        <v>36</v>
      </c>
      <c r="B9" s="15"/>
      <c r="C9" s="15"/>
      <c r="D9" s="15"/>
      <c r="E9" s="15"/>
      <c r="F9" s="15"/>
      <c r="G9" s="15"/>
      <c r="H9" s="15"/>
    </row>
    <row r="10" spans="1:8" ht="12.75">
      <c r="A10" s="10" t="s">
        <v>46</v>
      </c>
      <c r="B10" s="15"/>
      <c r="C10" s="15"/>
      <c r="D10" s="15"/>
      <c r="E10" s="15"/>
      <c r="F10" s="15"/>
      <c r="G10" s="15"/>
      <c r="H10" s="15"/>
    </row>
    <row r="11" spans="1:8" ht="12.75">
      <c r="A11" s="15" t="s">
        <v>48</v>
      </c>
      <c r="B11" s="15"/>
      <c r="C11" s="15"/>
      <c r="D11" s="15"/>
      <c r="E11" s="15"/>
      <c r="F11" s="15"/>
      <c r="G11" s="15"/>
      <c r="H11" s="15"/>
    </row>
    <row r="12" spans="1:8" ht="12.75">
      <c r="A12" s="10" t="s">
        <v>47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4.25">
      <c r="A14" s="9" t="s">
        <v>37</v>
      </c>
      <c r="B14" s="15"/>
      <c r="C14" s="15"/>
      <c r="D14" s="15"/>
      <c r="E14" s="15"/>
      <c r="F14" s="15"/>
      <c r="G14" s="15"/>
      <c r="H14" s="15"/>
    </row>
    <row r="15" spans="1:8" ht="12.75">
      <c r="A15" s="10" t="s">
        <v>38</v>
      </c>
      <c r="B15" s="15"/>
      <c r="C15" s="15"/>
      <c r="D15" s="15"/>
      <c r="E15" s="15"/>
      <c r="F15" s="15"/>
      <c r="G15" s="15"/>
      <c r="H15" s="15"/>
    </row>
    <row r="16" spans="1:8" ht="12.75">
      <c r="A16" s="10"/>
      <c r="B16" s="15"/>
      <c r="C16" s="15"/>
      <c r="D16" s="15"/>
      <c r="E16" s="15"/>
      <c r="F16" s="15"/>
      <c r="G16" s="15"/>
      <c r="H16" s="15"/>
    </row>
    <row r="17" spans="1:8" ht="14.25">
      <c r="A17" s="9" t="s">
        <v>39</v>
      </c>
      <c r="B17" s="15"/>
      <c r="C17" s="15"/>
      <c r="D17" s="15"/>
      <c r="E17" s="15"/>
      <c r="F17" s="15"/>
      <c r="G17" s="15"/>
      <c r="H17" s="15"/>
    </row>
    <row r="18" spans="1:8" ht="12.75">
      <c r="A18" s="10" t="s">
        <v>49</v>
      </c>
      <c r="B18" s="15"/>
      <c r="C18" s="15"/>
      <c r="D18" s="15"/>
      <c r="E18" s="15"/>
      <c r="F18" s="15"/>
      <c r="G18" s="15"/>
      <c r="H18" s="15"/>
    </row>
    <row r="19" spans="1:8" ht="12.75">
      <c r="A19" s="10" t="s">
        <v>50</v>
      </c>
      <c r="B19" s="15"/>
      <c r="C19" s="15"/>
      <c r="D19" s="15"/>
      <c r="E19" s="15"/>
      <c r="F19" s="15"/>
      <c r="G19" s="15"/>
      <c r="H19" s="15"/>
    </row>
    <row r="20" spans="1:8" ht="12.75">
      <c r="A20" s="10"/>
      <c r="B20" s="15"/>
      <c r="C20" s="15"/>
      <c r="D20" s="15"/>
      <c r="E20" s="15"/>
      <c r="F20" s="15"/>
      <c r="G20" s="15"/>
      <c r="H20" s="15"/>
    </row>
    <row r="21" spans="1:8" ht="14.25">
      <c r="A21" s="9" t="s">
        <v>40</v>
      </c>
      <c r="B21" s="15"/>
      <c r="C21" s="15"/>
      <c r="D21" s="15"/>
      <c r="E21" s="15"/>
      <c r="F21" s="15"/>
      <c r="G21" s="15"/>
      <c r="H21" s="15"/>
    </row>
    <row r="22" spans="1:8" ht="12.75">
      <c r="A22" s="1" t="s">
        <v>51</v>
      </c>
      <c r="B22" s="14"/>
      <c r="C22" s="14"/>
      <c r="D22" s="14"/>
      <c r="E22" s="14"/>
      <c r="F22" s="14"/>
      <c r="G22" s="14"/>
      <c r="H22" s="15"/>
    </row>
    <row r="23" spans="1:8" ht="12.75">
      <c r="A23" s="1" t="s">
        <v>52</v>
      </c>
      <c r="B23" s="14"/>
      <c r="C23" s="14"/>
      <c r="D23" s="14"/>
      <c r="E23" s="14"/>
      <c r="F23" s="14"/>
      <c r="G23" s="14"/>
      <c r="H23" s="15"/>
    </row>
    <row r="24" spans="1:8" ht="12.75">
      <c r="A24" s="1" t="s">
        <v>127</v>
      </c>
      <c r="B24" s="14"/>
      <c r="C24" s="14"/>
      <c r="D24" s="14"/>
      <c r="E24" s="14"/>
      <c r="F24" s="14"/>
      <c r="G24" s="14"/>
      <c r="H24" s="15"/>
    </row>
    <row r="25" spans="1:8" ht="12.75">
      <c r="A25" s="1" t="s">
        <v>41</v>
      </c>
      <c r="B25" s="14"/>
      <c r="C25" s="14"/>
      <c r="D25" s="14"/>
      <c r="E25" s="14"/>
      <c r="F25" s="14"/>
      <c r="G25" s="14"/>
      <c r="H25" s="14"/>
    </row>
    <row r="26" ht="12.75">
      <c r="A26" s="1" t="s">
        <v>128</v>
      </c>
    </row>
    <row r="31" spans="1:10" ht="12.75">
      <c r="A31" s="18" t="s">
        <v>53</v>
      </c>
      <c r="B31" s="16" t="s">
        <v>54</v>
      </c>
      <c r="C31" s="17"/>
      <c r="D31" s="16"/>
      <c r="E31" s="16"/>
      <c r="F31" s="16"/>
      <c r="G31" s="16"/>
      <c r="H31" s="16"/>
      <c r="I31" s="16"/>
      <c r="J31" s="16"/>
    </row>
    <row r="32" spans="1:10" ht="12.75">
      <c r="A32" s="19" t="s">
        <v>55</v>
      </c>
      <c r="B32" s="18" t="s">
        <v>56</v>
      </c>
      <c r="C32" s="18"/>
      <c r="D32" s="18"/>
      <c r="E32" s="18"/>
      <c r="F32" s="18"/>
      <c r="G32" s="18"/>
      <c r="H32" s="18"/>
      <c r="I32" s="18"/>
      <c r="J32" s="14"/>
    </row>
    <row r="33" spans="1:10" ht="12.75">
      <c r="A33" s="19" t="s">
        <v>57</v>
      </c>
      <c r="B33" s="16" t="s">
        <v>58</v>
      </c>
      <c r="C33" s="16"/>
      <c r="D33" s="16"/>
      <c r="E33" s="16"/>
      <c r="F33" s="16"/>
      <c r="G33" s="16"/>
      <c r="H33" s="16"/>
      <c r="I33" s="14"/>
      <c r="J33" s="14"/>
    </row>
    <row r="34" spans="1:10" ht="12.75">
      <c r="A34" s="19" t="s">
        <v>59</v>
      </c>
      <c r="B34" s="14" t="s">
        <v>60</v>
      </c>
      <c r="C34" s="14"/>
      <c r="D34" s="18"/>
      <c r="E34" s="18"/>
      <c r="F34" s="18"/>
      <c r="G34" s="14"/>
      <c r="H34" s="14"/>
      <c r="I34" s="14"/>
      <c r="J34" s="14"/>
    </row>
    <row r="35" spans="1:10" ht="12.75">
      <c r="A35" s="19" t="s">
        <v>61</v>
      </c>
      <c r="B35" s="14" t="s">
        <v>62</v>
      </c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9" t="s">
        <v>63</v>
      </c>
      <c r="B36" s="14" t="s">
        <v>64</v>
      </c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9" t="s">
        <v>65</v>
      </c>
      <c r="B37" s="14" t="s">
        <v>66</v>
      </c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9" t="s">
        <v>67</v>
      </c>
      <c r="B38" s="14" t="s">
        <v>68</v>
      </c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9" t="s">
        <v>69</v>
      </c>
      <c r="B39" s="14" t="s">
        <v>70</v>
      </c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9" t="s">
        <v>71</v>
      </c>
      <c r="B40" s="14" t="s">
        <v>72</v>
      </c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9" t="s">
        <v>73</v>
      </c>
      <c r="B41" s="14" t="s">
        <v>74</v>
      </c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9" t="s">
        <v>75</v>
      </c>
      <c r="B42" s="14" t="s">
        <v>76</v>
      </c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9" t="s">
        <v>77</v>
      </c>
      <c r="B43" s="14" t="s">
        <v>78</v>
      </c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/>
      <c r="B44" s="14" t="s">
        <v>79</v>
      </c>
      <c r="C44" s="14"/>
      <c r="D44" s="14"/>
      <c r="E44" s="14"/>
      <c r="F44" s="14"/>
      <c r="G44" s="14"/>
      <c r="H44" s="14"/>
      <c r="I44" s="14"/>
      <c r="J44" s="14"/>
    </row>
    <row r="49" spans="1:4" ht="12.75">
      <c r="A49" t="s">
        <v>80</v>
      </c>
      <c r="B49" t="s">
        <v>81</v>
      </c>
      <c r="D49" s="13"/>
    </row>
    <row r="50" spans="1:2" ht="12.75">
      <c r="A50" t="s">
        <v>82</v>
      </c>
      <c r="B50" t="s">
        <v>83</v>
      </c>
    </row>
    <row r="51" spans="1:2" ht="12.75">
      <c r="A51" t="s">
        <v>84</v>
      </c>
      <c r="B51" t="s">
        <v>85</v>
      </c>
    </row>
    <row r="52" spans="1:2" ht="12.75">
      <c r="A52" t="s">
        <v>86</v>
      </c>
      <c r="B52" t="s">
        <v>87</v>
      </c>
    </row>
    <row r="53" spans="1:2" ht="12.75">
      <c r="A53" t="s">
        <v>88</v>
      </c>
      <c r="B53" t="s">
        <v>89</v>
      </c>
    </row>
    <row r="54" spans="1:2" ht="12.75">
      <c r="A54" t="s">
        <v>90</v>
      </c>
      <c r="B54" t="s">
        <v>91</v>
      </c>
    </row>
    <row r="55" spans="1:2" ht="12.75">
      <c r="A55" t="s">
        <v>92</v>
      </c>
      <c r="B55" t="s">
        <v>93</v>
      </c>
    </row>
    <row r="56" spans="1:2" ht="12.75">
      <c r="A56" t="s">
        <v>94</v>
      </c>
      <c r="B56" t="s">
        <v>95</v>
      </c>
    </row>
    <row r="57" spans="1:2" ht="12.75">
      <c r="A57" t="s">
        <v>96</v>
      </c>
      <c r="B57" t="s">
        <v>97</v>
      </c>
    </row>
    <row r="58" spans="1:2" ht="12.75">
      <c r="A58" t="s">
        <v>98</v>
      </c>
      <c r="B58" t="s">
        <v>99</v>
      </c>
    </row>
    <row r="59" spans="1:2" ht="12.75">
      <c r="A59" t="s">
        <v>100</v>
      </c>
      <c r="B59" t="s">
        <v>101</v>
      </c>
    </row>
    <row r="60" spans="1:2" ht="12.75">
      <c r="A60" t="s">
        <v>102</v>
      </c>
      <c r="B60" t="s">
        <v>103</v>
      </c>
    </row>
    <row r="61" spans="1:2" ht="12.75">
      <c r="A61" t="s">
        <v>104</v>
      </c>
      <c r="B61" t="s">
        <v>105</v>
      </c>
    </row>
    <row r="62" spans="1:2" ht="12.75">
      <c r="A62" t="s">
        <v>106</v>
      </c>
      <c r="B62" t="s">
        <v>107</v>
      </c>
    </row>
    <row r="63" spans="1:2" ht="12.75">
      <c r="A63" t="s">
        <v>34</v>
      </c>
      <c r="B63" t="s">
        <v>109</v>
      </c>
    </row>
    <row r="64" ht="12.75">
      <c r="B64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4.57421875" style="0" customWidth="1"/>
    <col min="2" max="2" width="23.8515625" style="0" customWidth="1"/>
    <col min="3" max="3" width="12.28125" style="0" customWidth="1"/>
    <col min="12" max="12" width="14.57421875" style="0" customWidth="1"/>
    <col min="14" max="14" width="4.7109375" style="0" customWidth="1"/>
  </cols>
  <sheetData>
    <row r="1" ht="12.75">
      <c r="A1" t="s">
        <v>140</v>
      </c>
    </row>
    <row r="2" spans="1:9" ht="15.75">
      <c r="A2" s="14" t="s">
        <v>142</v>
      </c>
      <c r="D2" s="27" t="s">
        <v>133</v>
      </c>
      <c r="E2" s="27"/>
      <c r="F2" s="27"/>
      <c r="G2" s="27"/>
      <c r="H2" s="27"/>
      <c r="I2" s="1"/>
    </row>
    <row r="3" spans="1:9" ht="15.75">
      <c r="A3" s="14" t="s">
        <v>143</v>
      </c>
      <c r="D3" s="27" t="s">
        <v>170</v>
      </c>
      <c r="E3" s="27"/>
      <c r="F3" s="27"/>
      <c r="G3" s="27"/>
      <c r="H3" s="27"/>
      <c r="I3" s="1"/>
    </row>
    <row r="4" ht="12.75">
      <c r="A4" t="s">
        <v>134</v>
      </c>
    </row>
    <row r="7" ht="12.75">
      <c r="A7" t="s">
        <v>171</v>
      </c>
    </row>
    <row r="8" ht="12.75">
      <c r="A8" t="s">
        <v>172</v>
      </c>
    </row>
    <row r="11" spans="1:16" ht="51.75" customHeight="1">
      <c r="A11" s="102" t="s">
        <v>135</v>
      </c>
      <c r="B11" s="102" t="s">
        <v>136</v>
      </c>
      <c r="C11" s="102" t="s">
        <v>173</v>
      </c>
      <c r="D11" s="103" t="s">
        <v>174</v>
      </c>
      <c r="E11" s="103"/>
      <c r="F11" s="103" t="s">
        <v>175</v>
      </c>
      <c r="G11" s="103"/>
      <c r="H11" s="103" t="s">
        <v>176</v>
      </c>
      <c r="I11" s="103"/>
      <c r="J11" s="103" t="s">
        <v>177</v>
      </c>
      <c r="K11" s="103"/>
      <c r="L11" s="102" t="s">
        <v>137</v>
      </c>
      <c r="M11" s="103" t="s">
        <v>138</v>
      </c>
      <c r="N11" s="103"/>
      <c r="O11" s="110" t="s">
        <v>178</v>
      </c>
      <c r="P11" s="103"/>
    </row>
    <row r="12" spans="1:16" ht="12.75">
      <c r="A12" s="104" t="s">
        <v>132</v>
      </c>
      <c r="B12" s="104" t="s">
        <v>141</v>
      </c>
      <c r="C12" s="105">
        <v>0</v>
      </c>
      <c r="D12" s="106"/>
      <c r="E12" s="107"/>
      <c r="F12" s="106"/>
      <c r="G12" s="107"/>
      <c r="H12" s="106"/>
      <c r="I12" s="107"/>
      <c r="J12" s="106"/>
      <c r="K12" s="107"/>
      <c r="L12" s="102"/>
      <c r="M12" s="108"/>
      <c r="N12" s="109"/>
      <c r="O12" s="108"/>
      <c r="P12" s="109"/>
    </row>
    <row r="13" spans="1:16" ht="12.75">
      <c r="A13" s="105" t="s">
        <v>110</v>
      </c>
      <c r="B13" s="105" t="s">
        <v>139</v>
      </c>
      <c r="C13" s="105">
        <v>0</v>
      </c>
      <c r="D13" s="106"/>
      <c r="E13" s="107"/>
      <c r="F13" s="106"/>
      <c r="G13" s="107"/>
      <c r="H13" s="106"/>
      <c r="I13" s="107"/>
      <c r="J13" s="106"/>
      <c r="K13" s="107"/>
      <c r="L13" s="102"/>
      <c r="M13" s="108"/>
      <c r="N13" s="109"/>
      <c r="O13" s="108"/>
      <c r="P13" s="109"/>
    </row>
  </sheetData>
  <sheetProtection/>
  <mergeCells count="18">
    <mergeCell ref="O11:P11"/>
    <mergeCell ref="O12:P12"/>
    <mergeCell ref="O13:P13"/>
    <mergeCell ref="J13:K13"/>
    <mergeCell ref="J11:K11"/>
    <mergeCell ref="M13:N13"/>
    <mergeCell ref="D13:E13"/>
    <mergeCell ref="F12:G12"/>
    <mergeCell ref="F13:G13"/>
    <mergeCell ref="H13:I13"/>
    <mergeCell ref="M11:N11"/>
    <mergeCell ref="D12:E12"/>
    <mergeCell ref="J12:K12"/>
    <mergeCell ref="H12:I12"/>
    <mergeCell ref="M12:N12"/>
    <mergeCell ref="D11:E11"/>
    <mergeCell ref="F11:G11"/>
    <mergeCell ref="H11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MIHAELA BEU</Manager>
  <Company>mabeco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Mihaela Beu</dc:creator>
  <cp:keywords/>
  <dc:description/>
  <cp:lastModifiedBy>Mihaela Beu</cp:lastModifiedBy>
  <cp:lastPrinted>2016-01-28T14:02:23Z</cp:lastPrinted>
  <dcterms:created xsi:type="dcterms:W3CDTF">2005-11-23T11:38:21Z</dcterms:created>
  <dcterms:modified xsi:type="dcterms:W3CDTF">2019-05-15T12:11:21Z</dcterms:modified>
  <cp:category/>
  <cp:version/>
  <cp:contentType/>
  <cp:contentStatus/>
</cp:coreProperties>
</file>